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32760" yWindow="32760" windowWidth="28800" windowHeight="11625" firstSheet="2" activeTab="6"/>
  </bookViews>
  <sheets>
    <sheet name="2020" sheetId="1" r:id="rId1"/>
    <sheet name="2020 Инф с 01по29 февр" sheetId="2" r:id="rId2"/>
    <sheet name="2020 ввод-ввыод электр" sheetId="3" r:id="rId3"/>
    <sheet name="Недоотпуск 1-й квартал 2020г." sheetId="4" r:id="rId4"/>
    <sheet name="пп. &quot;ж&quot; п. 19 2020 г." sheetId="5" r:id="rId5"/>
    <sheet name="пп. &quot;и&quot; п. 19 2020 г." sheetId="6" r:id="rId6"/>
    <sheet name="пп. &quot;у&quot; п. 19 2020 г." sheetId="7" r:id="rId7"/>
  </sheets>
  <definedNames>
    <definedName name="_xlnm._FilterDatabase" localSheetId="2" hidden="1">'2020 ввод-ввыод электр'!$A$3:$L$2356</definedName>
  </definedNames>
  <calcPr calcId="125725"/>
</workbook>
</file>

<file path=xl/calcChain.xml><?xml version="1.0" encoding="utf-8"?>
<calcChain xmlns="http://schemas.openxmlformats.org/spreadsheetml/2006/main">
  <c r="A6" i="3"/>
  <c r="A7"/>
  <c r="A8"/>
  <c r="A9"/>
  <c r="A11"/>
  <c r="A12"/>
  <c r="A13"/>
  <c r="A14"/>
  <c r="A16"/>
  <c r="A17"/>
  <c r="A18"/>
  <c r="A19"/>
  <c r="A20"/>
  <c r="A21"/>
  <c r="A22"/>
  <c r="A23"/>
  <c r="A24"/>
  <c r="A25"/>
  <c r="A27"/>
  <c r="A29"/>
  <c r="A30"/>
  <c r="A31"/>
  <c r="A32"/>
  <c r="A33"/>
  <c r="A34"/>
  <c r="A36"/>
  <c r="A37"/>
  <c r="A38"/>
  <c r="A39"/>
  <c r="A40"/>
  <c r="A41"/>
  <c r="A42"/>
  <c r="A43"/>
  <c r="A44"/>
  <c r="A45"/>
  <c r="A47"/>
  <c r="A48"/>
  <c r="A49"/>
  <c r="A50"/>
  <c r="A51"/>
  <c r="A52"/>
  <c r="A53"/>
  <c r="A54"/>
  <c r="A55"/>
  <c r="A57"/>
  <c r="A58"/>
  <c r="A59"/>
  <c r="A60"/>
  <c r="A61"/>
  <c r="A62"/>
  <c r="A63"/>
  <c r="A64"/>
  <c r="A66"/>
  <c r="A67"/>
  <c r="A68"/>
  <c r="A69"/>
  <c r="A70"/>
  <c r="A71"/>
  <c r="A73"/>
  <c r="A74"/>
  <c r="A76"/>
  <c r="A77"/>
  <c r="A78"/>
  <c r="A79"/>
  <c r="A80"/>
  <c r="A81"/>
  <c r="A82"/>
  <c r="A83"/>
  <c r="A85"/>
  <c r="A86"/>
  <c r="A87"/>
  <c r="A88"/>
  <c r="A89"/>
  <c r="A90"/>
  <c r="A91"/>
  <c r="A93"/>
  <c r="A94"/>
  <c r="A95"/>
  <c r="A96"/>
  <c r="A97"/>
  <c r="A98"/>
  <c r="A99"/>
  <c r="A101"/>
  <c r="A102"/>
  <c r="A103"/>
  <c r="A104"/>
  <c r="A105"/>
  <c r="A106"/>
  <c r="A107"/>
  <c r="A108"/>
  <c r="A110"/>
  <c r="A111"/>
  <c r="A112"/>
  <c r="A113"/>
  <c r="A114"/>
  <c r="A115"/>
  <c r="A116"/>
  <c r="A117"/>
  <c r="A118"/>
  <c r="A119"/>
  <c r="A120"/>
  <c r="A121"/>
  <c r="A123"/>
  <c r="A125"/>
  <c r="A126"/>
  <c r="A127"/>
  <c r="A128"/>
  <c r="A129"/>
  <c r="A130"/>
  <c r="A131"/>
  <c r="A132"/>
  <c r="A133"/>
  <c r="A134"/>
  <c r="A135"/>
  <c r="A137"/>
  <c r="A138"/>
  <c r="A139"/>
  <c r="A140"/>
  <c r="A141"/>
  <c r="A142"/>
  <c r="A143"/>
  <c r="A144"/>
  <c r="A145"/>
  <c r="A147"/>
  <c r="A148"/>
  <c r="A149"/>
  <c r="A150"/>
  <c r="A151"/>
  <c r="A152"/>
  <c r="A153"/>
  <c r="A154"/>
  <c r="A155"/>
  <c r="A157"/>
  <c r="A158"/>
  <c r="A159"/>
  <c r="A160"/>
  <c r="A161"/>
  <c r="A162"/>
  <c r="A163"/>
  <c r="A164"/>
  <c r="A166"/>
  <c r="A167"/>
  <c r="A168"/>
  <c r="A169"/>
  <c r="A170"/>
  <c r="A171"/>
  <c r="A172"/>
  <c r="A174"/>
  <c r="A176"/>
  <c r="A177"/>
  <c r="A178"/>
  <c r="A179"/>
  <c r="A180"/>
  <c r="A181"/>
  <c r="A182"/>
  <c r="A183"/>
  <c r="A184"/>
  <c r="A186"/>
  <c r="A187"/>
  <c r="A188"/>
  <c r="A189"/>
  <c r="A190"/>
  <c r="A191"/>
  <c r="A192"/>
  <c r="A193"/>
  <c r="A194"/>
  <c r="A195"/>
  <c r="A197"/>
  <c r="A198"/>
  <c r="A199"/>
  <c r="A200"/>
  <c r="A201"/>
  <c r="A202"/>
  <c r="A204"/>
  <c r="A205"/>
  <c r="A206"/>
  <c r="A207"/>
  <c r="A208"/>
  <c r="A209"/>
  <c r="A210"/>
  <c r="A211"/>
  <c r="A212"/>
  <c r="A213"/>
  <c r="A215"/>
  <c r="A216"/>
  <c r="A217"/>
  <c r="A218"/>
  <c r="A219"/>
  <c r="A220"/>
  <c r="A221"/>
  <c r="A222"/>
  <c r="A223"/>
  <c r="A224"/>
  <c r="A225"/>
  <c r="A226"/>
  <c r="A228"/>
  <c r="A230"/>
  <c r="A231"/>
  <c r="A232"/>
  <c r="A233"/>
  <c r="A234"/>
  <c r="A235"/>
  <c r="A236"/>
  <c r="A237"/>
  <c r="A238"/>
  <c r="A239"/>
  <c r="A240"/>
  <c r="A242"/>
  <c r="A243"/>
  <c r="A244"/>
  <c r="A245"/>
  <c r="A246"/>
  <c r="A247"/>
  <c r="A248"/>
  <c r="A249"/>
  <c r="A251"/>
  <c r="A252"/>
  <c r="A253"/>
  <c r="A254"/>
  <c r="A255"/>
  <c r="A256"/>
  <c r="A257"/>
  <c r="A258"/>
  <c r="A260"/>
  <c r="A261"/>
  <c r="A262"/>
  <c r="A263"/>
  <c r="A264"/>
  <c r="A265"/>
  <c r="A266"/>
  <c r="A267"/>
  <c r="A268"/>
  <c r="A269"/>
  <c r="A270"/>
  <c r="A272"/>
  <c r="A273"/>
  <c r="A274"/>
  <c r="A275"/>
  <c r="A276"/>
  <c r="A277"/>
  <c r="A278"/>
  <c r="A279"/>
  <c r="A281"/>
  <c r="A283"/>
  <c r="A284"/>
  <c r="A285"/>
  <c r="A286"/>
  <c r="A287"/>
  <c r="A288"/>
  <c r="A289"/>
  <c r="A290"/>
  <c r="A292"/>
  <c r="A293"/>
  <c r="A294"/>
  <c r="A295"/>
  <c r="A296"/>
  <c r="A297"/>
  <c r="A298"/>
  <c r="A299"/>
  <c r="A301"/>
  <c r="A302"/>
  <c r="A303"/>
  <c r="A304"/>
  <c r="A305"/>
  <c r="A306"/>
  <c r="A307"/>
  <c r="A308"/>
  <c r="A310"/>
  <c r="A311"/>
  <c r="A312"/>
  <c r="A313"/>
  <c r="A314"/>
  <c r="A315"/>
  <c r="A316"/>
  <c r="A317"/>
  <c r="A318"/>
  <c r="A319"/>
  <c r="A320"/>
  <c r="A322"/>
  <c r="A323"/>
  <c r="A324"/>
  <c r="A325"/>
  <c r="A326"/>
  <c r="A327"/>
  <c r="A328"/>
  <c r="A329"/>
  <c r="A331"/>
  <c r="A333"/>
  <c r="A335"/>
  <c r="A336"/>
  <c r="A337"/>
  <c r="A338"/>
  <c r="A339"/>
  <c r="A340"/>
  <c r="A341"/>
  <c r="A342"/>
  <c r="A343"/>
  <c r="A344"/>
  <c r="A345"/>
  <c r="A347"/>
  <c r="A348"/>
  <c r="A349"/>
  <c r="A350"/>
  <c r="A351"/>
  <c r="A352"/>
  <c r="A353"/>
  <c r="A354"/>
  <c r="A355"/>
  <c r="A356"/>
  <c r="A357"/>
  <c r="A359"/>
  <c r="A360"/>
  <c r="A361"/>
  <c r="A362"/>
  <c r="A363"/>
  <c r="A364"/>
  <c r="A365"/>
  <c r="A366"/>
  <c r="A367"/>
  <c r="A368"/>
  <c r="A369"/>
  <c r="A370"/>
  <c r="A372"/>
  <c r="A373"/>
  <c r="A374"/>
  <c r="A375"/>
  <c r="A376"/>
  <c r="A377"/>
  <c r="A379"/>
  <c r="A380"/>
  <c r="A381"/>
  <c r="A382"/>
  <c r="A383"/>
  <c r="A384"/>
  <c r="A385"/>
  <c r="A386"/>
  <c r="A387"/>
  <c r="A388"/>
  <c r="A389"/>
  <c r="A390"/>
  <c r="A391"/>
  <c r="A393"/>
  <c r="A394"/>
  <c r="A395"/>
  <c r="A396"/>
  <c r="A397"/>
  <c r="A398"/>
  <c r="A399"/>
  <c r="A400"/>
  <c r="A401"/>
  <c r="A403"/>
  <c r="A404"/>
  <c r="A405"/>
  <c r="A406"/>
  <c r="A407"/>
  <c r="A408"/>
  <c r="A409"/>
  <c r="A410"/>
  <c r="A411"/>
  <c r="A412"/>
  <c r="A413"/>
  <c r="A415"/>
  <c r="A416"/>
  <c r="A417"/>
  <c r="A418"/>
  <c r="A419"/>
  <c r="A420"/>
  <c r="A421"/>
  <c r="A423"/>
  <c r="A424"/>
  <c r="A425"/>
  <c r="A426"/>
  <c r="A427"/>
  <c r="A428"/>
  <c r="A429"/>
  <c r="A430"/>
  <c r="A431"/>
  <c r="A432"/>
  <c r="A433"/>
  <c r="A434"/>
  <c r="A436"/>
  <c r="A438"/>
  <c r="A439"/>
  <c r="A440"/>
  <c r="A441"/>
  <c r="A442"/>
  <c r="A443"/>
  <c r="A444"/>
  <c r="A445"/>
  <c r="A446"/>
  <c r="A447"/>
  <c r="A449"/>
  <c r="A450"/>
  <c r="A451"/>
  <c r="A452"/>
  <c r="A453"/>
  <c r="A454"/>
  <c r="A455"/>
  <c r="A456"/>
  <c r="A457"/>
  <c r="A458"/>
  <c r="A460"/>
  <c r="A461"/>
  <c r="A462"/>
  <c r="A463"/>
  <c r="A464"/>
  <c r="A465"/>
  <c r="A466"/>
  <c r="A467"/>
  <c r="A469"/>
  <c r="A470"/>
  <c r="A471"/>
  <c r="A472"/>
  <c r="A473"/>
  <c r="A474"/>
  <c r="A475"/>
  <c r="A476"/>
  <c r="A477"/>
  <c r="A478"/>
  <c r="A479"/>
  <c r="A480"/>
  <c r="A481"/>
  <c r="A483"/>
  <c r="A485"/>
  <c r="A486"/>
  <c r="A487"/>
  <c r="A488"/>
  <c r="A489"/>
  <c r="A490"/>
  <c r="A491"/>
  <c r="A492"/>
  <c r="A493"/>
  <c r="A494"/>
  <c r="A496"/>
  <c r="A497"/>
  <c r="A498"/>
  <c r="A499"/>
  <c r="A500"/>
  <c r="A501"/>
  <c r="A502"/>
  <c r="A503"/>
  <c r="A504"/>
  <c r="A505"/>
  <c r="A506"/>
  <c r="A508"/>
  <c r="A509"/>
  <c r="A510"/>
  <c r="A511"/>
  <c r="A512"/>
  <c r="A513"/>
  <c r="A514"/>
  <c r="A515"/>
  <c r="A516"/>
  <c r="A517"/>
  <c r="A518"/>
  <c r="A519"/>
  <c r="A520"/>
  <c r="A522"/>
  <c r="A523"/>
  <c r="A524"/>
  <c r="A525"/>
  <c r="A526"/>
  <c r="A527"/>
  <c r="A528"/>
  <c r="A529"/>
  <c r="A530"/>
  <c r="A531"/>
  <c r="A532"/>
  <c r="A534"/>
  <c r="A535"/>
  <c r="A536"/>
  <c r="A537"/>
  <c r="A538"/>
  <c r="A539"/>
  <c r="A540"/>
  <c r="A541"/>
  <c r="A542"/>
  <c r="A543"/>
  <c r="A544"/>
  <c r="A546"/>
  <c r="A547"/>
  <c r="A548"/>
  <c r="A549"/>
  <c r="A550"/>
  <c r="A551"/>
  <c r="A552"/>
  <c r="A553"/>
  <c r="A554"/>
  <c r="A555"/>
  <c r="A556"/>
  <c r="A557"/>
  <c r="A559"/>
  <c r="A560"/>
  <c r="A561"/>
  <c r="A562"/>
  <c r="A563"/>
  <c r="A564"/>
  <c r="A565"/>
  <c r="A566"/>
  <c r="A567"/>
  <c r="A569"/>
  <c r="A570"/>
  <c r="A571"/>
  <c r="A572"/>
  <c r="A573"/>
  <c r="A574"/>
  <c r="A575"/>
  <c r="A576"/>
  <c r="A577"/>
  <c r="A578"/>
  <c r="A579"/>
  <c r="A581"/>
  <c r="A582"/>
  <c r="A583"/>
  <c r="A584"/>
  <c r="A585"/>
  <c r="A586"/>
  <c r="A587"/>
  <c r="A588"/>
  <c r="A589"/>
  <c r="A590"/>
  <c r="A591"/>
  <c r="A592"/>
  <c r="A593"/>
  <c r="A595"/>
  <c r="A596"/>
  <c r="A597"/>
  <c r="A598"/>
  <c r="A599"/>
  <c r="A600"/>
  <c r="A601"/>
  <c r="A602"/>
  <c r="A603"/>
  <c r="A604"/>
  <c r="A605"/>
  <c r="A606"/>
  <c r="A608"/>
  <c r="A609"/>
  <c r="A610"/>
  <c r="A611"/>
  <c r="A612"/>
  <c r="A613"/>
  <c r="A614"/>
  <c r="A615"/>
  <c r="A616"/>
  <c r="A617"/>
  <c r="A618"/>
  <c r="A620"/>
  <c r="A621"/>
  <c r="A622"/>
  <c r="A623"/>
  <c r="A624"/>
  <c r="A625"/>
  <c r="A627"/>
  <c r="A628"/>
  <c r="A629"/>
  <c r="A630"/>
  <c r="A631"/>
  <c r="A632"/>
  <c r="A634"/>
  <c r="A635"/>
  <c r="A636"/>
  <c r="A637"/>
  <c r="A638"/>
  <c r="A640"/>
  <c r="A641"/>
  <c r="A642"/>
  <c r="A643"/>
  <c r="A644"/>
  <c r="A646"/>
  <c r="A647"/>
  <c r="A648"/>
  <c r="A649"/>
  <c r="A650"/>
  <c r="A651"/>
  <c r="A652"/>
  <c r="A653"/>
  <c r="A654"/>
  <c r="A655"/>
  <c r="A657"/>
  <c r="A658"/>
  <c r="A659"/>
  <c r="A660"/>
  <c r="A661"/>
  <c r="A662"/>
  <c r="A663"/>
  <c r="A664"/>
  <c r="A665"/>
  <c r="A666"/>
  <c r="A668"/>
  <c r="A669"/>
  <c r="A670"/>
  <c r="A671"/>
  <c r="A672"/>
  <c r="A673"/>
  <c r="A674"/>
  <c r="A676"/>
  <c r="A677"/>
  <c r="A678"/>
  <c r="A679"/>
  <c r="A680"/>
  <c r="A681"/>
  <c r="A682"/>
  <c r="A683"/>
  <c r="A684"/>
  <c r="A685"/>
  <c r="A686"/>
  <c r="A688"/>
  <c r="A689"/>
  <c r="A690"/>
  <c r="A691"/>
  <c r="A692"/>
  <c r="A693"/>
  <c r="A694"/>
  <c r="A695"/>
  <c r="A696"/>
  <c r="A697"/>
  <c r="A699"/>
  <c r="A701"/>
  <c r="A702"/>
  <c r="A703"/>
  <c r="A704"/>
  <c r="A705"/>
  <c r="A706"/>
  <c r="A707"/>
  <c r="A708"/>
  <c r="A709"/>
  <c r="A711"/>
  <c r="A712"/>
  <c r="A713"/>
  <c r="A714"/>
  <c r="A715"/>
  <c r="A716"/>
  <c r="A717"/>
  <c r="A718"/>
  <c r="A719"/>
  <c r="A720"/>
  <c r="A722"/>
  <c r="A723"/>
  <c r="A724"/>
  <c r="A725"/>
  <c r="A726"/>
  <c r="A727"/>
  <c r="A728"/>
  <c r="A729"/>
  <c r="A730"/>
  <c r="A731"/>
  <c r="A733"/>
  <c r="A734"/>
  <c r="A735"/>
  <c r="A736"/>
  <c r="A737"/>
  <c r="A738"/>
  <c r="A739"/>
  <c r="A740"/>
  <c r="A741"/>
  <c r="A742"/>
  <c r="A744"/>
  <c r="A745"/>
  <c r="A746"/>
  <c r="A747"/>
  <c r="A748"/>
  <c r="A749"/>
  <c r="A750"/>
  <c r="A751"/>
  <c r="A752"/>
  <c r="A754"/>
  <c r="A755"/>
  <c r="A756"/>
  <c r="A757"/>
  <c r="A758"/>
  <c r="A759"/>
  <c r="A760"/>
  <c r="A761"/>
  <c r="A762"/>
  <c r="A764"/>
  <c r="A765"/>
  <c r="A766"/>
  <c r="A767"/>
  <c r="A768"/>
  <c r="A769"/>
  <c r="A770"/>
  <c r="A771"/>
  <c r="A773"/>
  <c r="A774"/>
  <c r="A775"/>
  <c r="A776"/>
  <c r="A777"/>
  <c r="A778"/>
  <c r="A779"/>
  <c r="A780"/>
  <c r="A782"/>
  <c r="A783"/>
  <c r="A784"/>
  <c r="A785"/>
  <c r="A786"/>
  <c r="A787"/>
  <c r="A788"/>
  <c r="A789"/>
  <c r="A790"/>
  <c r="A791"/>
  <c r="A792"/>
  <c r="A793"/>
  <c r="A795"/>
  <c r="A796"/>
  <c r="A797"/>
  <c r="A798"/>
  <c r="A799"/>
  <c r="A800"/>
  <c r="A801"/>
  <c r="A802"/>
  <c r="A803"/>
  <c r="A804"/>
  <c r="A805"/>
  <c r="A806"/>
  <c r="A808"/>
  <c r="A809"/>
  <c r="A810"/>
  <c r="A811"/>
  <c r="A812"/>
  <c r="A813"/>
  <c r="A814"/>
  <c r="A815"/>
  <c r="A816"/>
  <c r="A817"/>
  <c r="A818"/>
  <c r="A820"/>
  <c r="A821"/>
  <c r="A822"/>
  <c r="A823"/>
  <c r="A824"/>
  <c r="A825"/>
  <c r="A826"/>
  <c r="A827"/>
  <c r="A828"/>
  <c r="A829"/>
  <c r="A830"/>
  <c r="A831"/>
  <c r="A832"/>
  <c r="A833"/>
  <c r="A834"/>
  <c r="A836"/>
  <c r="A837"/>
  <c r="A838"/>
  <c r="A839"/>
  <c r="A840"/>
  <c r="A841"/>
  <c r="A842"/>
  <c r="A843"/>
  <c r="A844"/>
  <c r="A845"/>
  <c r="A846"/>
  <c r="A848"/>
  <c r="A849"/>
  <c r="A850"/>
  <c r="A851"/>
  <c r="A852"/>
  <c r="A853"/>
  <c r="A854"/>
  <c r="A855"/>
  <c r="A856"/>
  <c r="A857"/>
  <c r="A858"/>
  <c r="A859"/>
  <c r="A860"/>
  <c r="A861"/>
  <c r="A862"/>
  <c r="A864"/>
  <c r="A865"/>
  <c r="A867"/>
  <c r="A868"/>
  <c r="A869"/>
  <c r="A870"/>
  <c r="A872"/>
  <c r="A873"/>
  <c r="A874"/>
  <c r="A875"/>
  <c r="A876"/>
  <c r="A877"/>
  <c r="A878"/>
  <c r="A879"/>
  <c r="A880"/>
  <c r="A881"/>
  <c r="A882"/>
  <c r="A884"/>
  <c r="A885"/>
  <c r="A886"/>
  <c r="A887"/>
  <c r="A888"/>
  <c r="A889"/>
  <c r="A890"/>
  <c r="A891"/>
  <c r="A892"/>
  <c r="A893"/>
  <c r="A894"/>
  <c r="A896"/>
  <c r="A897"/>
  <c r="A898"/>
  <c r="A899"/>
  <c r="A900"/>
  <c r="A901"/>
  <c r="A902"/>
  <c r="A903"/>
  <c r="A904"/>
  <c r="A905"/>
  <c r="A907"/>
  <c r="A908"/>
  <c r="A909"/>
  <c r="A910"/>
  <c r="A911"/>
  <c r="A912"/>
  <c r="A913"/>
  <c r="A914"/>
  <c r="A915"/>
  <c r="A916"/>
  <c r="A917"/>
  <c r="A919"/>
  <c r="A920"/>
  <c r="A921"/>
  <c r="A922"/>
  <c r="A923"/>
  <c r="A924"/>
  <c r="A925"/>
  <c r="A926"/>
  <c r="A927"/>
  <c r="A928"/>
  <c r="A929"/>
  <c r="A930"/>
  <c r="A931"/>
  <c r="A932"/>
  <c r="A933"/>
  <c r="A934"/>
  <c r="A936"/>
  <c r="A937"/>
  <c r="A938"/>
  <c r="A939"/>
  <c r="A940"/>
  <c r="A941"/>
  <c r="A942"/>
  <c r="A943"/>
  <c r="A944"/>
  <c r="A945"/>
  <c r="A946"/>
  <c r="A947"/>
  <c r="A948"/>
  <c r="A950"/>
  <c r="A951"/>
  <c r="A952"/>
  <c r="A953"/>
  <c r="A954"/>
  <c r="A955"/>
  <c r="A956"/>
  <c r="A957"/>
  <c r="A958"/>
  <c r="A959"/>
  <c r="A960"/>
  <c r="A961"/>
  <c r="A962"/>
  <c r="A963"/>
  <c r="A964"/>
  <c r="A966"/>
  <c r="A967"/>
  <c r="A968"/>
  <c r="A969"/>
  <c r="A970"/>
  <c r="A971"/>
  <c r="A972"/>
  <c r="A973"/>
  <c r="A974"/>
  <c r="A975"/>
  <c r="A976"/>
  <c r="A977"/>
  <c r="A978"/>
  <c r="A979"/>
  <c r="A981"/>
  <c r="A982"/>
  <c r="A983"/>
  <c r="A984"/>
  <c r="A985"/>
  <c r="A986"/>
  <c r="A987"/>
  <c r="A988"/>
  <c r="A989"/>
  <c r="A990"/>
  <c r="A991"/>
  <c r="A992"/>
  <c r="A993"/>
  <c r="A994"/>
  <c r="A996"/>
  <c r="A997"/>
  <c r="A998"/>
  <c r="A999"/>
  <c r="A1000"/>
  <c r="A1001"/>
  <c r="A1002"/>
  <c r="A1003"/>
  <c r="A1004"/>
  <c r="A1005"/>
  <c r="A1006"/>
  <c r="A1007"/>
  <c r="A1008"/>
  <c r="A1010"/>
  <c r="A1011"/>
  <c r="A1012"/>
  <c r="A1013"/>
  <c r="A1014"/>
  <c r="A1015"/>
  <c r="A1016"/>
  <c r="A1017"/>
  <c r="A1018"/>
  <c r="A1019"/>
  <c r="A1020"/>
  <c r="A1021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1"/>
  <c r="A1042"/>
  <c r="A1043"/>
  <c r="A1044"/>
  <c r="A1045"/>
  <c r="A1046"/>
  <c r="A1047"/>
  <c r="A1048"/>
  <c r="A1049"/>
  <c r="A1050"/>
  <c r="A1051"/>
  <c r="A1053"/>
  <c r="A1054"/>
  <c r="A1055"/>
  <c r="A1056"/>
  <c r="A1057"/>
  <c r="A1058"/>
  <c r="A1059"/>
  <c r="A1060"/>
  <c r="A1061"/>
  <c r="A1062"/>
  <c r="A1063"/>
  <c r="A1065"/>
  <c r="A1066"/>
  <c r="A1067"/>
  <c r="A1068"/>
  <c r="A1069"/>
  <c r="A1070"/>
  <c r="A1071"/>
  <c r="A1072"/>
  <c r="A1073"/>
  <c r="A1074"/>
  <c r="A1076"/>
  <c r="A1077"/>
  <c r="A1078"/>
  <c r="A1079"/>
  <c r="A1080"/>
  <c r="A1082"/>
  <c r="A1083"/>
  <c r="A1084"/>
  <c r="A1085"/>
  <c r="A1086"/>
  <c r="A1087"/>
  <c r="A1088"/>
  <c r="A1089"/>
  <c r="A1090"/>
  <c r="A1091"/>
  <c r="A1092"/>
  <c r="A1093"/>
  <c r="A1094"/>
  <c r="A1096"/>
</calcChain>
</file>

<file path=xl/sharedStrings.xml><?xml version="1.0" encoding="utf-8"?>
<sst xmlns="http://schemas.openxmlformats.org/spreadsheetml/2006/main" count="5603" uniqueCount="780">
  <si>
    <t>по Постановлению Правительства Российской Федерации от 21.01.2004 № 24 «Об утверждении Стандартов раскрытия информации субъектами оптового и розничных рынков электрической энергии»</t>
  </si>
  <si>
    <t>Производственный - технический блок (отдел энергобалансов, отдел оптимизации потерь)</t>
  </si>
  <si>
    <t>№ п/п</t>
  </si>
  <si>
    <t>Пункт в ПП №24</t>
  </si>
  <si>
    <t>Информация подлежащая раскрытию</t>
  </si>
  <si>
    <t>Содержание</t>
  </si>
  <si>
    <t>О балансе электрической энергии и мощности, в том числе:</t>
  </si>
  <si>
    <t xml:space="preserve">      - об отпуске электроэнергии в сеть сетевой компании по уровням напряжений, используемых для ценообразования, потребителям электрической энергии присоединенным к сетям сетевой организации;</t>
  </si>
  <si>
    <t xml:space="preserve">     -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ценообразования;</t>
  </si>
  <si>
    <t xml:space="preserve">     -о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</t>
  </si>
  <si>
    <t>О затратах на оплату потерь, в том числе:</t>
  </si>
  <si>
    <t xml:space="preserve">  -о затратах сетевой организации на покупку потерь в собственных сетях;</t>
  </si>
  <si>
    <t xml:space="preserve"> -об уровне нормативных потерь электроэнергии на текущий период с указанием источника опубликования решения об установлении уровня нормативных потерь;</t>
  </si>
  <si>
    <t xml:space="preserve">   -о перечне мероприятий по снижению размеров потерь в сетях, а также о сроках их исполнения и источниках финансирования;</t>
  </si>
  <si>
    <t xml:space="preserve">  -о закупке сетевыми организациями электрической энергии для компенсации потерь в сетях и ее стоимости;</t>
  </si>
  <si>
    <t xml:space="preserve"> -о размере фактических потерь, оплачиваемых покупателями при осуществлении расчетов за электрическую энергию по уровням напряжения;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</si>
  <si>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</si>
  <si>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отсутствуют договоры купли-продажи (поставки) электрической энергии (мощности) в целях компенсации потерь электрической энергии, заключенные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</si>
  <si>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</si>
  <si>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</si>
  <si>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</si>
  <si>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</si>
  <si>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</si>
  <si>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</si>
  <si>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</si>
  <si>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</si>
  <si>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</si>
  <si>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</si>
  <si>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</si>
  <si>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</si>
  <si>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2.70.</t>
  </si>
  <si>
    <r>
      <rPr>
        <b/>
        <sz val="11"/>
        <color indexed="8"/>
        <rFont val="Times New Roman"/>
        <family val="1"/>
        <charset val="204"/>
      </rPr>
      <t>г)</t>
    </r>
    <r>
      <rPr>
        <sz val="11"/>
        <color indexed="8"/>
        <rFont val="Times New Roman"/>
        <family val="1"/>
        <charset val="204"/>
      </rPr>
      <t xml:space="preserve"> об основных потребительских характеристиках регу-лируемых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информа-цию: </t>
    </r>
  </si>
  <si>
    <r>
      <rPr>
        <b/>
        <sz val="11"/>
        <rFont val="Times New Roman"/>
        <family val="1"/>
        <charset val="204"/>
      </rPr>
      <t>т)</t>
    </r>
    <r>
      <rPr>
        <sz val="11"/>
        <rFont val="Times New Roman"/>
        <family val="1"/>
        <charset val="204"/>
      </rPr>
      <t xml:space="preserve"> 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</t>
    </r>
  </si>
  <si>
    <t xml:space="preserve">Зоны деятельности сетевой организаци: -ПС "Металлист" 35/10кВ, Ф-24,10,27,5; -ПС "Зейская" 35/10кВ Ф-34,33,7,5,9,13,23,11,31,21,15,17; -ПС "Портовая" 110/10кВ Ф-23,20,14,18,25; -ПС "Амур" 35/10кВ, ввод Т-1, ввод Т-2;  -ПС "Западная" 110/10кВ, Ф-6,26,4; -ПС "Сетевая" 110/10кВ, Ф-16,32,36,23,20,39,38,21,19,26,15,28,34,29,17,30,18; -ПС "Водозабор" 35/10кВ Ф-1; -ПС "Центральная" 110/10кВ, Ф-25,41,11,39,27,35,37,33,13,9,5,1; -ПС "Астрахановка" 35/10кВ, Ф-7,22,18,7,4,26,20,14,9,19,10,25; -ПС "Птицефабрика" 110/10кВ, Ф-6; -ПС "Кирпичная" 110/10кВ, Ф-12; -ПС "Северная" 110/10кВ, Ф-5,25,13,17,34,30,36,28,16,7; -ПС "Чигири" 110/10кВ, Ф-21,8,9,22; -ПС "Новая" 110/10кВ, Ф-20к,3к,24к,10к,16к,34к,36к,22к,38к,33к,28к,42к,55к; -ПС "ПРП-Станции" 35/10кВ, Ф-14,10,13. -ПС "Силикатная" 110/10кВ, Ф-12,4,15,8,13; -ПС "Новотроицкая" 35/10кВ, Ф-1; -ПС "Игнатьево" 10кВ, Ф-15,12,3; -ПС "Кооперативная" 10кВ, Ф-9, 4, 10. </t>
  </si>
  <si>
    <t>ВН - 524727.000 тыс.кВт*ч; СН1 -202631.000 тыс.кВт*ч; СН2 - (-12597.000) тыс.кВт*ч.</t>
  </si>
  <si>
    <t>СН2 -24483.000 тыс.кВт*ч; НН - 572342.000 тыс.кВт*ч.</t>
  </si>
  <si>
    <t>План: 295279.29754 тыс. руб.</t>
  </si>
  <si>
    <t xml:space="preserve">В соответствии с ЭКСПЕРТНЫМ ЗАКЛЮЧЕНИЕМ по делу №16-20/э об установлении тарифов на услуги по передаче электрической энергии для территориальной сетевой организации АО «Амурские коммунальные системы» на очередной долгосрочный период регулирования на 2020 - 2024 гг., выданным УГРЦиТ АО, объем потерь электроэнергии на 2020 год для АО "Амурские коммунальные системы" определен в размере 120.656 млн. кВт*ч., что составляет 17.23% от отпуска электрической энергии в сеть. </t>
  </si>
  <si>
    <t>Планируемые мероприятия по снижению потерь на 2020г: 1. Обследование измерительных комплексов учета электроэнергии на соответствие их требованиям нормативно-технических документов (НТД) на объектах АО "АКС" и у абонентов (юридических и физических лиц); 2. Осуществление проверки правильности снятия показаний приборов учета у абонентов физических лиц и передача информации в ПАО "ДЭК"; 3. Приобретение и установка 1-фазных счетчиков кл. т. 1,0  прямого включения с модулем отображения информации, через УСПД в корпусе SPLIT; Приобретение и установка 3-фазных счетчиков прямого включения с модулем отображения информации, через УСПД в корпусе SPLIT без модуля в комплекте; Приобретение и установка 3-фазных счетчиков полукосвенного включения через GSM; Проведение рейдов по выявлению хищений электроэнергии; Проведение рейдов по выявлению хищений электроэнергии ООО «ЭнергоСетьКонтроль» без роста полезного отпуска;Капитальный ремонт ВЛ 0.4 кВ (ТП 2 с.Белогорье, ТП 109 выход в сторону пер.Корейский, ТП 128 выход в сторону ул.Мухина, ТП248 выход в сторону ул. Лазо,ТП424 выход в сторону ул. Горького,ТП 321 выход на город); Капитальный ремонт ВЛ 10 кВ (П/С "Астрахановка" Ф 9, ВЛ -10 кВ П/С "Северная" ТП 28, ВЛ -10 кВ П/С "Западная" Ф 8). Программа мероприятий по снижению потерь электрической энерги будет выполняться в течение 2020 г, источник финансирования - себестоимость.</t>
  </si>
  <si>
    <t>Планируемый объем электрической энергии - 117936.000 тыс. кВт*ч, стоимость - 295279.29754 тыс. руб.</t>
  </si>
  <si>
    <t>СН2 - 43457.469 тыс.кВт*ч (6.08%); НН - 74478.531 тыс.кВт*ч (10.42%) .</t>
  </si>
  <si>
    <t>СН2 - 43457.469 тыс.кВт*ч; НН - 74478.531 тыс.кВт*ч.</t>
  </si>
  <si>
    <t>Количество фактических присоединений</t>
  </si>
  <si>
    <t>Аннулировано заявок</t>
  </si>
  <si>
    <t xml:space="preserve"> </t>
  </si>
  <si>
    <t>Заключено договоров ТП</t>
  </si>
  <si>
    <t>Получено заявок на ТП</t>
  </si>
  <si>
    <t>Мощность, кВт</t>
  </si>
  <si>
    <t>Количество, шт</t>
  </si>
  <si>
    <t>Информация с 01 по 30 июня 2020 г.</t>
  </si>
  <si>
    <t>Общество с ограниченной ответственностью "Амурские коммунальные системы"</t>
  </si>
  <si>
    <t>Информация с 01 по 31 мая 2020 г.</t>
  </si>
  <si>
    <t>Информация с 01 по 30 апреля 2020 г.</t>
  </si>
  <si>
    <t>Информация с 01 по 31 марта 2020 г.</t>
  </si>
  <si>
    <t>Информация с 01 по 29 февраля 2020 г.</t>
  </si>
  <si>
    <t>Информация с 01 по 31 января 2020 г.</t>
  </si>
  <si>
    <t>заявки АКС ОДС</t>
  </si>
  <si>
    <t>ВЛ</t>
  </si>
  <si>
    <t>Шевцов</t>
  </si>
  <si>
    <t>в</t>
  </si>
  <si>
    <t>р</t>
  </si>
  <si>
    <t>Гомза</t>
  </si>
  <si>
    <t>монтаж СИП ВЛ 0,4 кВ, установка опор</t>
  </si>
  <si>
    <t>ТП 737а</t>
  </si>
  <si>
    <t>Цыганцев</t>
  </si>
  <si>
    <t>н</t>
  </si>
  <si>
    <t>пропилка крон деревьев</t>
  </si>
  <si>
    <t>ТП 1а</t>
  </si>
  <si>
    <t>осмотр ТП</t>
  </si>
  <si>
    <t>ТП 109, 110, 113, 116, 124, 127, 128</t>
  </si>
  <si>
    <t>ТП</t>
  </si>
  <si>
    <t>Атласов</t>
  </si>
  <si>
    <t>т</t>
  </si>
  <si>
    <t>определение т.к. КЛ 0,4 кВ</t>
  </si>
  <si>
    <t>от ТП 15 (с.Белогорье) до ВРУ МКЖД ул. Заводская 3, 4</t>
  </si>
  <si>
    <t>КЛ</t>
  </si>
  <si>
    <t>Вязовский</t>
  </si>
  <si>
    <t>л</t>
  </si>
  <si>
    <t>заявки АСКУЭ</t>
  </si>
  <si>
    <t>Халиман</t>
  </si>
  <si>
    <t>и</t>
  </si>
  <si>
    <t>Мезендинов</t>
  </si>
  <si>
    <t>ТП 104, 104а, 106, 106а, 107</t>
  </si>
  <si>
    <t>испытание КЛ 10 кВ</t>
  </si>
  <si>
    <t>от ТП 19в ввод 1 до ТП 19а ввод 2</t>
  </si>
  <si>
    <t>Краснопольский</t>
  </si>
  <si>
    <t>ремонт концевой заделки КЛ 10 кВ</t>
  </si>
  <si>
    <t>от Ф22 ПС "Западная" до ТП 020в</t>
  </si>
  <si>
    <t>Чумаков</t>
  </si>
  <si>
    <t>к</t>
  </si>
  <si>
    <t>демонтаж-монтаж п.у. 10 кВ</t>
  </si>
  <si>
    <t>Ф10 ПС "Кооперативная"</t>
  </si>
  <si>
    <t>Плисов</t>
  </si>
  <si>
    <t>Бикмурзин</t>
  </si>
  <si>
    <t>проф. испытание КЛ 0,4 кВ</t>
  </si>
  <si>
    <t>ТП 155</t>
  </si>
  <si>
    <t>ТП 152, ТП 152а</t>
  </si>
  <si>
    <t>Буянов</t>
  </si>
  <si>
    <t>ТП 14</t>
  </si>
  <si>
    <t>Родин</t>
  </si>
  <si>
    <t>бсц</t>
  </si>
  <si>
    <t>определение трассы КЛ 10 кВ</t>
  </si>
  <si>
    <t>от ТП 345 до ТП 1 (судостроит.завод)</t>
  </si>
  <si>
    <t>Самсонов</t>
  </si>
  <si>
    <t>ремонт КЛ 0,4 кВ</t>
  </si>
  <si>
    <t>от ТП 139 до ВЛ 0,4 кВ в сторону ул. Горького</t>
  </si>
  <si>
    <t>ТП 737а, ТП 730</t>
  </si>
  <si>
    <t>определение м.п. КЛ 0,4 кВ</t>
  </si>
  <si>
    <t>от ТП 150 до ВРУ МКЖД ул. Комсомольская 87</t>
  </si>
  <si>
    <t>ремонт КЛ 10 кВ</t>
  </si>
  <si>
    <t>ТП 16 в сторону ТП 15</t>
  </si>
  <si>
    <t>Неверов</t>
  </si>
  <si>
    <t>Иванов</t>
  </si>
  <si>
    <t>ТП 15 в сторону ТП 16</t>
  </si>
  <si>
    <t>установка опор ВЛ 0,4 кВ</t>
  </si>
  <si>
    <t>от ТП 14 по ул. Ключевая</t>
  </si>
  <si>
    <t>Захарычев</t>
  </si>
  <si>
    <t>испытание КЛ 0,4 кВ</t>
  </si>
  <si>
    <t>ТП 150а</t>
  </si>
  <si>
    <t>испытание РУ 10 кВ секция 1</t>
  </si>
  <si>
    <t>ТП 91а</t>
  </si>
  <si>
    <t>ТП 44а, 47, 49б, 152, 120, 113а, 63, 84</t>
  </si>
  <si>
    <t>Бутовский</t>
  </si>
  <si>
    <t>от ТП 88 до ВРУ МКЖД ул. Лазо 64/2</t>
  </si>
  <si>
    <t>монтаж СИП ВЛ 0,4 кВ</t>
  </si>
  <si>
    <t>ТП 424</t>
  </si>
  <si>
    <t>присоединение КЛ 10 кВ к РУ 10 кВ</t>
  </si>
  <si>
    <t>ТП 91а секция 1 в сторону ТП 92а, ТП 86</t>
  </si>
  <si>
    <t>Харченко</t>
  </si>
  <si>
    <t xml:space="preserve">ремонт концевой заделки </t>
  </si>
  <si>
    <t>от ТП 91а до ТП 86</t>
  </si>
  <si>
    <t>от ТП 28-16 до ВЛ 10 кВ в сторону ТП 430</t>
  </si>
  <si>
    <t>кап. ремонт РУ 10 кВ секция 1</t>
  </si>
  <si>
    <t>Гучинский</t>
  </si>
  <si>
    <t>присоединение КЛ 10 кВ</t>
  </si>
  <si>
    <t>Панченко</t>
  </si>
  <si>
    <t>ТП 62</t>
  </si>
  <si>
    <t>от ТП 345 до ВРУ Общежития ул. Пушкина 199/1</t>
  </si>
  <si>
    <t>демонтаж шинного моста РУ 10 кВ</t>
  </si>
  <si>
    <t>Сычев</t>
  </si>
  <si>
    <t>ТП 148</t>
  </si>
  <si>
    <t>ТП 84</t>
  </si>
  <si>
    <t>Сологуб</t>
  </si>
  <si>
    <t>корректировка схемы КЛ 0,4 кВ</t>
  </si>
  <si>
    <t>ТП 9в</t>
  </si>
  <si>
    <t>с ТП 145</t>
  </si>
  <si>
    <t>ТП 94, 95, 96, 96а, 97, 98, 100а</t>
  </si>
  <si>
    <t>с ТП 312 в сторону ул. Вокзальная</t>
  </si>
  <si>
    <t>откопка КЛ 10 кВ</t>
  </si>
  <si>
    <t>Курков</t>
  </si>
  <si>
    <t>определение трассы КЛ 0,4 кВ</t>
  </si>
  <si>
    <t>от ТП 345 до ВРУ Детского сада 14</t>
  </si>
  <si>
    <t>ТП 88, 88а, 89, 90а, 91, 92, 92а, 93</t>
  </si>
  <si>
    <t>ТП 82, 84, 85, 86, 85а, 85б, 86а, 87</t>
  </si>
  <si>
    <t>Хайбрахманов</t>
  </si>
  <si>
    <t>определение м.п. и испытание КЛ 10 кВ</t>
  </si>
  <si>
    <t>от ТП 384 до Ф37 ПС "Центральная"</t>
  </si>
  <si>
    <t>Лаутеншлегер</t>
  </si>
  <si>
    <t>ТП 74, 76, 77, 77а, 78, 79, 80, 80а</t>
  </si>
  <si>
    <t>Евменов</t>
  </si>
  <si>
    <t>от ТП 21 до ТП 22б</t>
  </si>
  <si>
    <t>Ф15 ПС "Силикатная"</t>
  </si>
  <si>
    <t>отсоединить КЛ 10 кВ</t>
  </si>
  <si>
    <t>ТП 70, 71, 71а, 72, 72а, 72б, 73</t>
  </si>
  <si>
    <t>ТП 144</t>
  </si>
  <si>
    <t>ТП п.Моховая-Падь</t>
  </si>
  <si>
    <t>ТП 28-02</t>
  </si>
  <si>
    <t>определение м.п. КЛ 10 кВ</t>
  </si>
  <si>
    <t>от ТП 10 (с.Белогорье) до ВР-10 Ф15 ПС "Силикатная"</t>
  </si>
  <si>
    <t>проф. испытание</t>
  </si>
  <si>
    <t>ТП 139б</t>
  </si>
  <si>
    <t>установка п.у. 0,4 кВ</t>
  </si>
  <si>
    <t>ТП 391</t>
  </si>
  <si>
    <t>Жуков</t>
  </si>
  <si>
    <t>от ТП 3пф до ВРУ Л-19/1</t>
  </si>
  <si>
    <t>Челышев</t>
  </si>
  <si>
    <t>ремонт линейного РВ-10</t>
  </si>
  <si>
    <t>РП 4 яч. №6 в сторону Ф8 ПС "Чигири"</t>
  </si>
  <si>
    <t>ТП 138</t>
  </si>
  <si>
    <t>установка опоры</t>
  </si>
  <si>
    <t>ТП 321п</t>
  </si>
  <si>
    <t>от ТП 320б до ВРУ ДОС №23</t>
  </si>
  <si>
    <t>ТП 61, 61а, 62, 63, 64, 67а, 69, 69а</t>
  </si>
  <si>
    <t>ТП 35 в сторону ТП 39</t>
  </si>
  <si>
    <t>Бондарцов</t>
  </si>
  <si>
    <t>текущий ремонт РУ 10/0,4 кВ</t>
  </si>
  <si>
    <t>ТП 666а</t>
  </si>
  <si>
    <t>пропилка ВЛ 10 кВ</t>
  </si>
  <si>
    <t>от ТП 113 до ВРУ МКЖД ул. Загородная, 55</t>
  </si>
  <si>
    <t>ТП 113а</t>
  </si>
  <si>
    <t>Ф8 ПС "Западная"</t>
  </si>
  <si>
    <t>ТП 03а</t>
  </si>
  <si>
    <t>осмотр РУ 10 кВ</t>
  </si>
  <si>
    <t>ТП 45, 48а, 48, 47, 47а</t>
  </si>
  <si>
    <t>текущий ремонт РУ 10/0,4 кВ и тр-ров</t>
  </si>
  <si>
    <t>ТП 53</t>
  </si>
  <si>
    <t>ремонт РЛНД №10</t>
  </si>
  <si>
    <t>ВЛ 10 кВ Ф26 ПС "Астрахановка"</t>
  </si>
  <si>
    <t>ТП 88а в сторону ВЛ 0,4 кВ на Лазо</t>
  </si>
  <si>
    <t>от ТП 744а до РЛНД №10 Ф10 ПС "Астрахановка"</t>
  </si>
  <si>
    <t>от ТП 744а до РЛНД №10 ВЛ 10 кВ Ф10 ПС "Астрахановка"</t>
  </si>
  <si>
    <t>ТП 113</t>
  </si>
  <si>
    <t>подключение КЛ 0,4 кВ</t>
  </si>
  <si>
    <t>ТП 800б</t>
  </si>
  <si>
    <t>ТП 96а в сторону ТП 96</t>
  </si>
  <si>
    <t>от ТП 35 до ТП 29</t>
  </si>
  <si>
    <t>ремонт РУ 10/0,4 кВ и тр-ров</t>
  </si>
  <si>
    <t>ТП 49а</t>
  </si>
  <si>
    <t>ТП 35а в сторону ТП 29</t>
  </si>
  <si>
    <t>от ТП 53 до ВРУ адм. здания ул. Трудовая, 17</t>
  </si>
  <si>
    <t>монтаж провода, установка опор</t>
  </si>
  <si>
    <t>ТП 28-28</t>
  </si>
  <si>
    <t>Гриценко</t>
  </si>
  <si>
    <t>от ТП 92а до ВРУ МКЖД ул. Амурская, 22</t>
  </si>
  <si>
    <t>ТП 96, 96а, 91а, 91, 86</t>
  </si>
  <si>
    <t>завести и подключить СИП на гаражи руб.№2</t>
  </si>
  <si>
    <t>ТП 744</t>
  </si>
  <si>
    <t>ТП 57, 57а, 58, 58а, 58б, 59, 60</t>
  </si>
  <si>
    <t>ТП 104</t>
  </si>
  <si>
    <t>ТП 92а</t>
  </si>
  <si>
    <t>ТП 35, 35а, 35б, 160, 160а</t>
  </si>
  <si>
    <t xml:space="preserve">установка опор ВЛ 10 кВ, пропилка крон деревьев </t>
  </si>
  <si>
    <t>ТП 248</t>
  </si>
  <si>
    <t>от ТП 71а до ВРУ МКЖД ул. Политехническая, 53</t>
  </si>
  <si>
    <t>ТП 53, 53а, 54, 55, 55а, 56</t>
  </si>
  <si>
    <t>ТП 91</t>
  </si>
  <si>
    <t>ТП 88</t>
  </si>
  <si>
    <t>от ТП 59 до ВРУ МКЖД ул. Театральная, 46</t>
  </si>
  <si>
    <t>ТП 502</t>
  </si>
  <si>
    <t>Балякин</t>
  </si>
  <si>
    <t>ремонт двери</t>
  </si>
  <si>
    <t>ТП 79</t>
  </si>
  <si>
    <t>ТП 86а</t>
  </si>
  <si>
    <t>включить ВВ-10 в сторону ТП 419а</t>
  </si>
  <si>
    <t>ТП 419б</t>
  </si>
  <si>
    <t>ТП 5м</t>
  </si>
  <si>
    <t>ТП 85</t>
  </si>
  <si>
    <t>ТП 7м в сторону РП 2</t>
  </si>
  <si>
    <t>от ТП 58 до ВРУ МКЖД ул. Театральная, 42/4</t>
  </si>
  <si>
    <t>текущий ремонт РУ 0,4 кВ и тр-ров</t>
  </si>
  <si>
    <t>ТП 7м в сторону ТП 6м</t>
  </si>
  <si>
    <t xml:space="preserve">установка опор ВЛ 10 кВ </t>
  </si>
  <si>
    <t>Ф9 ПС "Астрахановка"</t>
  </si>
  <si>
    <t>ремонт РУ 10/0,4 кВ монтаж автомата</t>
  </si>
  <si>
    <t>от РП 2 до ТП 7м</t>
  </si>
  <si>
    <t>от ТП 480 до ТП 502</t>
  </si>
  <si>
    <t>от ТП 63 до ТП 58</t>
  </si>
  <si>
    <t>ТП 49а, 49б, 50, 50а, 51, 51а, 51б</t>
  </si>
  <si>
    <t>текущий ремонт РУ 10/04 кВ и тр-ров</t>
  </si>
  <si>
    <t>ТП 41б</t>
  </si>
  <si>
    <t>от ТП 96а до ТП 96</t>
  </si>
  <si>
    <t>ремонт трансформатора №1</t>
  </si>
  <si>
    <t>ТП 17а</t>
  </si>
  <si>
    <t>определение т.к. КЛ 10 кВ</t>
  </si>
  <si>
    <t>от РП 7 до Ф25 ПС "Портовая"</t>
  </si>
  <si>
    <t>ТП 14 (с. Белогорье)</t>
  </si>
  <si>
    <t>текущий ремонт РУ 10/04 кВ и тр-ра</t>
  </si>
  <si>
    <t>ТП 107</t>
  </si>
  <si>
    <t>установка п.у.</t>
  </si>
  <si>
    <t>ТП 20м на МКЖД ул. Калинина, 142/6</t>
  </si>
  <si>
    <t>Унчиков</t>
  </si>
  <si>
    <t>ТП 78</t>
  </si>
  <si>
    <t>подключение СИП на гаражи</t>
  </si>
  <si>
    <t>ТП 740</t>
  </si>
  <si>
    <t>ТП 109</t>
  </si>
  <si>
    <t>замена трансформатора</t>
  </si>
  <si>
    <t>ТП 309</t>
  </si>
  <si>
    <t>от ТП 6м до ТП 7м</t>
  </si>
  <si>
    <t>ТП 17а, 33б, 46а, 46б, 47, 47а, 48, РП 2</t>
  </si>
  <si>
    <t>ТП 15 (с. Белогорье)</t>
  </si>
  <si>
    <t>ул. Б.Хмельницкого</t>
  </si>
  <si>
    <t>от ТП 6м до РП 2 яч.15</t>
  </si>
  <si>
    <t>Ф33к ПС "Новая"</t>
  </si>
  <si>
    <t>от ТП 6м до РП 2 яч.15, от ТП 6м до ТП 7м</t>
  </si>
  <si>
    <t>ТП 37 тр-тор №1</t>
  </si>
  <si>
    <t>ремонт трансформатора №2</t>
  </si>
  <si>
    <t>ТП 33б</t>
  </si>
  <si>
    <t>ТП 430б</t>
  </si>
  <si>
    <t>пропилка ВЛ 0,4 кВ</t>
  </si>
  <si>
    <t>ТП 740а в сторону Моряков пер. Ученический</t>
  </si>
  <si>
    <t>ТП 77а</t>
  </si>
  <si>
    <t>ТП 70</t>
  </si>
  <si>
    <t>текущий ремонт РУ 10/04 кВ</t>
  </si>
  <si>
    <t>ТП 64</t>
  </si>
  <si>
    <t>осмотр концевых заделок КЛ 10 кВ</t>
  </si>
  <si>
    <t>ТП 37, 15, 16, 516а</t>
  </si>
  <si>
    <t>от РП 3а до ТП 11м</t>
  </si>
  <si>
    <t>ТП 63</t>
  </si>
  <si>
    <t>монтаж оборудования РУ 0,4 кВ</t>
  </si>
  <si>
    <t>установка опор ВЛ 0,4 кВ, пропилка</t>
  </si>
  <si>
    <t>от ТП 345 до ВРУ МКЖД ул. Пушкина 183/7</t>
  </si>
  <si>
    <t>ТП 28-01</t>
  </si>
  <si>
    <t>Барковский</t>
  </si>
  <si>
    <t>ТП 72б</t>
  </si>
  <si>
    <t>от ТП 247 до МКЖД ул. Лазо, 128</t>
  </si>
  <si>
    <t>от ТП 031 до ТП 042</t>
  </si>
  <si>
    <t>ремонт рубильника №7</t>
  </si>
  <si>
    <t>ТП 421</t>
  </si>
  <si>
    <t>ТП 28-19</t>
  </si>
  <si>
    <t>ТП 59</t>
  </si>
  <si>
    <t>ТП 33б, 43, 44а, 44в, 45, 48а</t>
  </si>
  <si>
    <t>от ТП 440 до ВЛ 10 кВ Ф33к ПС "Новая"</t>
  </si>
  <si>
    <t>от ТП 043 до ВЛ 10 кВ в сторону ТП 027б</t>
  </si>
  <si>
    <t>ТП 58</t>
  </si>
  <si>
    <t>монтаж СИП, установка опор (без отключения)</t>
  </si>
  <si>
    <t>Потапов</t>
  </si>
  <si>
    <t>ТП 38а, 39, 40, 40а, 41а, 41б, 42, 42а</t>
  </si>
  <si>
    <t>монтаж РЛНД опора №15</t>
  </si>
  <si>
    <t>ТП 312</t>
  </si>
  <si>
    <t>от ТП 043 до ТП 042</t>
  </si>
  <si>
    <t>от ТП 191 до ТП 44б</t>
  </si>
  <si>
    <t>от ТП 72б до МКЖД ул. Горького, 80/2</t>
  </si>
  <si>
    <t>от РП 3 до ТП 12м</t>
  </si>
  <si>
    <t>ремонт РУ 10/0,4 кВ и тр-ра</t>
  </si>
  <si>
    <t>ТП 454</t>
  </si>
  <si>
    <t>ТП 57а</t>
  </si>
  <si>
    <t>ТП 34а, 35, 35а, 36а, 36б, 37, 37а</t>
  </si>
  <si>
    <t>обход ВЛ 10 кВ</t>
  </si>
  <si>
    <t>Ф8, 22 ПС "Западная"</t>
  </si>
  <si>
    <t>Ф1 ПС "Водозабор"</t>
  </si>
  <si>
    <t>ремонт гл.рубильника в РУ 0,4 кВ</t>
  </si>
  <si>
    <t>ТП 56</t>
  </si>
  <si>
    <t>ТП 511</t>
  </si>
  <si>
    <t>текущий ремонт РУ 10/0,4 кВ и тр-ров, замена п.у.</t>
  </si>
  <si>
    <t>монтаж п.у.</t>
  </si>
  <si>
    <t>вновь вводимая ВЛ 10 кВ п. Аэропорт</t>
  </si>
  <si>
    <t>от ТП 23м до МКЖД ул. Воронкова, 10</t>
  </si>
  <si>
    <t>от ТП 744 до ВРУ МКЖД ул. Пограничная 124, 124/1</t>
  </si>
  <si>
    <t>ТП 33, 33а, 33б, 34а, 35, 35а, 35б</t>
  </si>
  <si>
    <t>Ф12 ПС "Кирпичная"</t>
  </si>
  <si>
    <t>от ТП 192а до ТП 192б</t>
  </si>
  <si>
    <t>ТП 28-26</t>
  </si>
  <si>
    <t>ремонт шинного моста РУ 10 кВ, текущий ремонт РУ 0,4 кВ и тр-ров</t>
  </si>
  <si>
    <t>ТП 21м</t>
  </si>
  <si>
    <t>от РП 3 ячейка №9 до ТП 12м</t>
  </si>
  <si>
    <t>монтаж СИП ВЛ 0,4 кВ, пропилка</t>
  </si>
  <si>
    <t>ТП 490а</t>
  </si>
  <si>
    <t>ТП 234</t>
  </si>
  <si>
    <t>ТП 017а в сторону ВЛ</t>
  </si>
  <si>
    <t>определение м.п. и испытание КЛ 0,4 кВ</t>
  </si>
  <si>
    <t>ТП 345 до ВРУ ПНС</t>
  </si>
  <si>
    <t>ремонт РУ 0,4 кВ, установка п.у.</t>
  </si>
  <si>
    <t>РП 2</t>
  </si>
  <si>
    <t>РП</t>
  </si>
  <si>
    <t>от ТП 192б до ТП 192а</t>
  </si>
  <si>
    <t>реконструкция ВЛ 10 кВ, пропилка</t>
  </si>
  <si>
    <t>от ТП 603а до ТП 28-28, от ТП 28-28 до ТП 430</t>
  </si>
  <si>
    <t>монтаж СИП ВЛ 0,4 кВ, пропилка (без отключения)</t>
  </si>
  <si>
    <t>ремонт</t>
  </si>
  <si>
    <t>с ТП 345 до ВРУ Насосной</t>
  </si>
  <si>
    <t>от ТП 192б до ТП 191а</t>
  </si>
  <si>
    <t>от ТП 8п до ТП 12п</t>
  </si>
  <si>
    <t>от РП 154 до Ф30 ПС "Сетевая"</t>
  </si>
  <si>
    <t>с ТП 300 (ОРПЦ) до ВРУ МКЖД № 1, 5, 6</t>
  </si>
  <si>
    <t>ТП 29, 29а, 39, 31, 31а, 32, 32а</t>
  </si>
  <si>
    <t>от ТП 345 до ВРУ КНС</t>
  </si>
  <si>
    <t>ТП 27</t>
  </si>
  <si>
    <t>откопка м.п. КЛ 10 кВ</t>
  </si>
  <si>
    <t>от Ф30 ПС "Сетевая" до РП 154</t>
  </si>
  <si>
    <t>ТП 38а</t>
  </si>
  <si>
    <t>подключение абонентов по ПУ</t>
  </si>
  <si>
    <t>ТП 51</t>
  </si>
  <si>
    <t>ТП 22, 22б, 22г, 23б, 27, 28, 28м</t>
  </si>
  <si>
    <t>установка опор, монтаж СИП</t>
  </si>
  <si>
    <t>ТП 33-08</t>
  </si>
  <si>
    <t>ТП 3м</t>
  </si>
  <si>
    <t>установка опор, монтаж СИП 0,4 кВ</t>
  </si>
  <si>
    <t>от ТП 440 до места разреза</t>
  </si>
  <si>
    <t>от ТП 77 до ВЛ 0,4 кВ в сторону ул. Ленина</t>
  </si>
  <si>
    <t>ремонт ВЛ 0,4 кВ</t>
  </si>
  <si>
    <t>ТП 207</t>
  </si>
  <si>
    <t>ТП 17, 19, 199, 19б, 19в, 20, 20а</t>
  </si>
  <si>
    <t>от Ф16 ПС "Амур" до РП 7</t>
  </si>
  <si>
    <t>монтаж СИП (без отключения)</t>
  </si>
  <si>
    <t>ТП 476</t>
  </si>
  <si>
    <t>ТП 13б</t>
  </si>
  <si>
    <t>осмотр трансформатора №1</t>
  </si>
  <si>
    <t xml:space="preserve">от Ф16 ПС "Амур" до ТП 7 </t>
  </si>
  <si>
    <t>ТП 17а, 104а, 427б</t>
  </si>
  <si>
    <t>ТП 505а</t>
  </si>
  <si>
    <t>ТП 9а, 11, 11а, 13, 13а, 13б, 14, 9б</t>
  </si>
  <si>
    <t>ТП 334</t>
  </si>
  <si>
    <t>ТП 1, 1а, 2, 2а, 5, 8, 8а, 9</t>
  </si>
  <si>
    <t>от ТП 13б до Мухина 1</t>
  </si>
  <si>
    <t>ремонт ВЛ 10 кВ</t>
  </si>
  <si>
    <t>подключение эл.печей</t>
  </si>
  <si>
    <t>ТП 192б руб.40</t>
  </si>
  <si>
    <t>ТП 36м</t>
  </si>
  <si>
    <t>ТП 48</t>
  </si>
  <si>
    <t>от ТП 11м до ВРУ МКЖД ул. Студенческая, 38</t>
  </si>
  <si>
    <t>установка опор, монтаж СИП 0,4 кВ, пропилка</t>
  </si>
  <si>
    <t>ТП 5</t>
  </si>
  <si>
    <t>ТП 172</t>
  </si>
  <si>
    <t>от ТП 30 до ТП 32а</t>
  </si>
  <si>
    <t>от Ф19 ПС "Западная" до ТП 424а</t>
  </si>
  <si>
    <t>ТП 46</t>
  </si>
  <si>
    <t>ремонт концевой заделки</t>
  </si>
  <si>
    <t>ТП 30 в сторону ТП 32а</t>
  </si>
  <si>
    <t>от ТП 19 ПС "Западная" до ТП 424а</t>
  </si>
  <si>
    <t>д</t>
  </si>
  <si>
    <t>переподключить прожектор</t>
  </si>
  <si>
    <t>ТП 44а</t>
  </si>
  <si>
    <t>ТП 40, 40а</t>
  </si>
  <si>
    <t>ТП 164</t>
  </si>
  <si>
    <t>от ТП 32а до ТП 67</t>
  </si>
  <si>
    <t>ТП 39</t>
  </si>
  <si>
    <t>ТП 581а, 5т, 606, 666а, 666в</t>
  </si>
  <si>
    <t>монтаж опор СИП, пропилка</t>
  </si>
  <si>
    <t>ТП 419</t>
  </si>
  <si>
    <t>ТП 37</t>
  </si>
  <si>
    <t>от ТП 420 до ТП 428б</t>
  </si>
  <si>
    <t>земляные работы</t>
  </si>
  <si>
    <t>от ТП 67 до ТП 32а</t>
  </si>
  <si>
    <t>демонтаж КЛ 0,4 кВ</t>
  </si>
  <si>
    <t>ТП 356 Горсвет</t>
  </si>
  <si>
    <t>Проектируемая ТП п.Аэропорт</t>
  </si>
  <si>
    <t>установка п.у. ВЛ 0,4 кВ</t>
  </si>
  <si>
    <t>по городу</t>
  </si>
  <si>
    <t>ТП 36а</t>
  </si>
  <si>
    <t>от ТП 440 до опоры №15 ВЛ 10 кВ Ф33к ПС "Новая"</t>
  </si>
  <si>
    <t>ТП 32м, 058а, 058б, 058в</t>
  </si>
  <si>
    <t>от МКЖД ул. Пионерская 112 до 112/2</t>
  </si>
  <si>
    <t>ТП 35</t>
  </si>
  <si>
    <t>ТП 409, 409а, 22м, 60м</t>
  </si>
  <si>
    <t>от ТП 18м до ВРУ МКЖД ул. Институтская, 3/1</t>
  </si>
  <si>
    <t>откопка КЛ 0,4 кВ</t>
  </si>
  <si>
    <t>подключение потребителя</t>
  </si>
  <si>
    <t>ВЛ 10 кВ Ф26, 10 ПС "Астрахановка"</t>
  </si>
  <si>
    <t>от ВЛ 10 кВ Ф33к ПС "Новая" до ТП 440</t>
  </si>
  <si>
    <t>реконструкция ВЛ 10 кВ, монтаж СИП</t>
  </si>
  <si>
    <t>Ф12 ПС "Игнатьево"</t>
  </si>
  <si>
    <t>ТП 137</t>
  </si>
  <si>
    <t>монтаж КЛ 10 кВ</t>
  </si>
  <si>
    <t>ТП 20</t>
  </si>
  <si>
    <t>строительство ЛЭП 10 кВ</t>
  </si>
  <si>
    <t>от ВЛ 10 кВ Ф10 ПС "Кооперативная" до новой ТП 10/0,4 кВ</t>
  </si>
  <si>
    <t xml:space="preserve">ТП 8а </t>
  </si>
  <si>
    <t>ТП 14п</t>
  </si>
  <si>
    <t>текущий ремонт РУ 10 кВ и тр-ров</t>
  </si>
  <si>
    <t>ТП 49</t>
  </si>
  <si>
    <t>испытание Т2</t>
  </si>
  <si>
    <t>проф. испытание ТП (без отключения)</t>
  </si>
  <si>
    <t>ТП 11</t>
  </si>
  <si>
    <t>сварочные работы</t>
  </si>
  <si>
    <t>ТП 33-02</t>
  </si>
  <si>
    <t>ТП 250</t>
  </si>
  <si>
    <t>Петров</t>
  </si>
  <si>
    <t>ТП 28-15</t>
  </si>
  <si>
    <t>от Ф26 ПС "Западная" до ТП 9а</t>
  </si>
  <si>
    <t>ТП 3-01, 33-08, 33-03</t>
  </si>
  <si>
    <t>реконструкция РВ 10 кВ</t>
  </si>
  <si>
    <t>ВЛ 10 кВ Ф12 ПС "Игнатьево"</t>
  </si>
  <si>
    <t>ТП 424а</t>
  </si>
  <si>
    <t>от РУ 10 кВ ТП 36м Т2</t>
  </si>
  <si>
    <t>текущий ремонт РУ 10/0,4 кВ и тр-ра</t>
  </si>
  <si>
    <t>ТП 67</t>
  </si>
  <si>
    <t>от ТП 428б до ТП 420</t>
  </si>
  <si>
    <t xml:space="preserve">откопка м.п. КЛ </t>
  </si>
  <si>
    <t>текущий ремонт РУ 0,4 кВ и тр-ра</t>
  </si>
  <si>
    <t>ТП 9</t>
  </si>
  <si>
    <t>от РП 3 ячейка №14 до ТП 11м</t>
  </si>
  <si>
    <t>от Ф33к ПС "Новая" опора 15 до ТП 440</t>
  </si>
  <si>
    <t>ТП 128, 129, 133, 134а, 137, 138</t>
  </si>
  <si>
    <t>ТП 3</t>
  </si>
  <si>
    <t>от ТП 19 до ТП 20а</t>
  </si>
  <si>
    <t>от Ф19 ПС Западная" до ТП 421а</t>
  </si>
  <si>
    <t>ТП 284, 36м, 71, 71а</t>
  </si>
  <si>
    <t>ТП 21</t>
  </si>
  <si>
    <t>от РП 13 до ТП 65м</t>
  </si>
  <si>
    <t>РП 2, 3, 3а, 4, 6, 8, 10</t>
  </si>
  <si>
    <t>строительство ВЛ 10 кВ</t>
  </si>
  <si>
    <t>от Ф10 ПС "Кооперативная" до проектируемой ТП 10/0,4 кВ</t>
  </si>
  <si>
    <t>ТП 103в</t>
  </si>
  <si>
    <t>от ТП 113 до ТП 128</t>
  </si>
  <si>
    <t>работы в охранной зоне ВЛ 10 кВ</t>
  </si>
  <si>
    <t>Овчеренко</t>
  </si>
  <si>
    <t>от ТП 476 до ТП 476а</t>
  </si>
  <si>
    <t>ТП 35б, 162а, РП 5, 7</t>
  </si>
  <si>
    <t>переключили жилой дом №2 на постоянную схему</t>
  </si>
  <si>
    <t>ТП 8 Аэропорт</t>
  </si>
  <si>
    <t>демонтаж РЛНД</t>
  </si>
  <si>
    <t>Ф33к ПС "Новая" в сторону ТП 440</t>
  </si>
  <si>
    <t>ТП 8 Аэропорт до МКЖД №2</t>
  </si>
  <si>
    <t>ТП 177, 234 (обл.больница), РП 9</t>
  </si>
  <si>
    <t>монтаж опор ВЛ 10 кВ</t>
  </si>
  <si>
    <t>монтаж ввода</t>
  </si>
  <si>
    <t>ТП 32м, 33м, 34м, 35м, 36м, 40м, 50м</t>
  </si>
  <si>
    <t>ТП 25м</t>
  </si>
  <si>
    <t>от ТП 717а до ВРУ МКЖД ул.Набережная, 66</t>
  </si>
  <si>
    <t>испытание КЛ</t>
  </si>
  <si>
    <t>ТП 273 выход на ВЛ 0,4 кВ ул.Б.Хмельницкого</t>
  </si>
  <si>
    <t>ТП 22м</t>
  </si>
  <si>
    <t>ТП 1м</t>
  </si>
  <si>
    <t>от ТП 424а до Ф19 ПС "Западная"</t>
  </si>
  <si>
    <t>ТП 21м, 23м, 24м, 25м, 26м, 27м, 30м, 31м</t>
  </si>
  <si>
    <t>монтаж СИП</t>
  </si>
  <si>
    <t>ТП 172, 188, 190, 274</t>
  </si>
  <si>
    <t>ул. Политехническая</t>
  </si>
  <si>
    <t>текущий ремонт</t>
  </si>
  <si>
    <t>ТП 22б</t>
  </si>
  <si>
    <t>подключение жилого дома №2</t>
  </si>
  <si>
    <t>ТП 16м, 17м, 18м, 19м, 20м</t>
  </si>
  <si>
    <t>ТП 334 в сторону ул.Свободная</t>
  </si>
  <si>
    <t xml:space="preserve">отсоединение КЛ 10 кВ от ВЛ 10 кВ </t>
  </si>
  <si>
    <t>ТП 440 в сторону Ф33к ПС "Новая" РЛНД №2</t>
  </si>
  <si>
    <t>демонтаж п.у. ВЛ 10 кВ</t>
  </si>
  <si>
    <t>ТП 8м, 9м, 10м, 11м, 12м, 13м, 14м, 22б</t>
  </si>
  <si>
    <t>от Ф19 ПС "Сетевая" до ТП 48</t>
  </si>
  <si>
    <t>ТП 010в до границ участка заявителя</t>
  </si>
  <si>
    <t>от РП 5 до ул. Ленина, 1</t>
  </si>
  <si>
    <t>ТП 1м, 2м, 3м, 4м, 5м, 6м, 7м</t>
  </si>
  <si>
    <t>ТП 740а</t>
  </si>
  <si>
    <t>ТП 740а в сторону ул.Ученическая, 8 руб.8</t>
  </si>
  <si>
    <t>ремонт РУ 0,4 кВ и тр-ров</t>
  </si>
  <si>
    <t>ТП 386б</t>
  </si>
  <si>
    <t>от ТП 5т до ВРУ МКЖД ул.Нагорная, 16</t>
  </si>
  <si>
    <t>ТП 54</t>
  </si>
  <si>
    <t>от ТП 124 до ТП 128</t>
  </si>
  <si>
    <t>заявки по тех.присоединению</t>
  </si>
  <si>
    <t>от ТП 740 до ТП 740а</t>
  </si>
  <si>
    <t>РП 9 ячейка №13 в сторону ТП 15м</t>
  </si>
  <si>
    <t>перевели с ячейки №13 в ячейку №14</t>
  </si>
  <si>
    <t>РП 9 Ф21 ПС Чигири"</t>
  </si>
  <si>
    <t xml:space="preserve">демонтаж ВВ 10 кВ </t>
  </si>
  <si>
    <t>РП 9 ячейка №13 в сторону Ф21 ПС Чигири"</t>
  </si>
  <si>
    <t>ТП 28-19, 35, 34, 33, 36, 31, 37</t>
  </si>
  <si>
    <t>от ТП 9б до ТП 127</t>
  </si>
  <si>
    <t>от ТП 87 до ТП 010в</t>
  </si>
  <si>
    <t>Время
окончания
работы</t>
  </si>
  <si>
    <t>Время
начала
работы</t>
  </si>
  <si>
    <t>Произведенная
работа</t>
  </si>
  <si>
    <t>Диспетчерские
наименование участка</t>
  </si>
  <si>
    <t>Место
работы</t>
  </si>
  <si>
    <t xml:space="preserve"> Члены бри-
гады </t>
  </si>
  <si>
    <t xml:space="preserve">Производитель
работы/наблюдающий </t>
  </si>
  <si>
    <t>Подразделение</t>
  </si>
  <si>
    <t>Номер</t>
  </si>
  <si>
    <t>Наряд /
 распоряжение</t>
  </si>
  <si>
    <t>№
п/п</t>
  </si>
  <si>
    <t>20268 (кВт.ч)</t>
  </si>
  <si>
    <t>Обьём</t>
  </si>
  <si>
    <t>д) объем недопоставленной в результате аварийных отключений электрической энергии 1кв. 2020 г.</t>
  </si>
  <si>
    <t>РАСКРЫТИЕ ИНФОРМАЦИИ на 2020 год</t>
  </si>
  <si>
    <t>пп "г" п. 19</t>
  </si>
  <si>
    <t>пп. "т" п. 19</t>
  </si>
  <si>
    <t>100 кВт</t>
  </si>
  <si>
    <t>10 кВ</t>
  </si>
  <si>
    <t>3 971 кВт</t>
  </si>
  <si>
    <t>0,4 кВ</t>
  </si>
  <si>
    <t>109 МВт</t>
  </si>
  <si>
    <t>и)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за 1квартал 2020 гг.</t>
  </si>
  <si>
    <t>Адрес электронной почты. предназначенный для направления потребителю электрической энергии (мощности), потребителю услуг по передаче электрической энергии уведомлений о введении ограничения режима потребления электрической энергии:  acs@amurcomsys.ru</t>
  </si>
  <si>
    <t>Выделенный оператором подвижной радиотелефонной связи абонентский номер, предназначенный для направления потребителю электрической энергии (мощности), потребителю услуг по передаче электрической энергии уведомлений о введении ограничения режима потребления электрической энергии:  
         8 (4162) 220-717; 8 (4162) 220-715</t>
  </si>
  <si>
    <t xml:space="preserve"> ввод в ремонт и выводе из ремонта электросетевых объектов с указанием сроков за 1 кв. 2020 года</t>
  </si>
  <si>
    <t>Примеча-
ние</t>
  </si>
  <si>
    <t>от ТП вновь вводимой до опоры №1</t>
  </si>
  <si>
    <t>Октябрьская, Конная, Пролетарская, Амурская</t>
  </si>
  <si>
    <t>от ДОС 15 до павильона "Парус"</t>
  </si>
  <si>
    <t>закоротить КЛ 0,4 кВ</t>
  </si>
  <si>
    <t>демонтаж РУ 10 кВ</t>
  </si>
  <si>
    <t>от ТП 19а до ТП 19в</t>
  </si>
  <si>
    <t>от ТП 80 до ТП 79</t>
  </si>
  <si>
    <t>от ТП 58а до ТП 98</t>
  </si>
  <si>
    <t>реконструкция КЛ 0,4 кВ</t>
  </si>
  <si>
    <t>от ТП 47 до ВРУ МКЖД ул. Амурская, 146</t>
  </si>
  <si>
    <t>от ТП 19в ввод 2 до ТП 19а ввод 1</t>
  </si>
  <si>
    <t>ТП 129, 133, 124, 134, 134а, 137</t>
  </si>
  <si>
    <t>монтаж КЛ 10 кВ от РУ-10 кВ до тр-ра № 2</t>
  </si>
  <si>
    <t>от ТП 14п до ТП 20п</t>
  </si>
  <si>
    <t>подключение вновь вводимой ВЛ 10 кВ</t>
  </si>
  <si>
    <t>от ТП 581а до границы заявителя</t>
  </si>
  <si>
    <t>от ТП 79 до ТП 80</t>
  </si>
  <si>
    <t>от ТП 91а до ТП 87</t>
  </si>
  <si>
    <t>ТП 177</t>
  </si>
  <si>
    <t>ТП 91а от РУ 10 кВ в сторону тр-ра 2 и в сторону ТП 87</t>
  </si>
  <si>
    <t>от ТП 28-14 до границы участка заявителя</t>
  </si>
  <si>
    <t>от ТП 419б до ВРУ МКЖД ул. Ленина 180а/4</t>
  </si>
  <si>
    <t>от Ф37 ПС "Центральная" до ТП 384</t>
  </si>
  <si>
    <t>откопка м.п.</t>
  </si>
  <si>
    <t>ТП 57</t>
  </si>
  <si>
    <t>от ТП 19а ввод 1 до ТП 19в</t>
  </si>
  <si>
    <t>Ф35 ПС "Центральная" РЛНД №9 до опоры №1</t>
  </si>
  <si>
    <t>ТП 19а в сторону ТП 19в</t>
  </si>
  <si>
    <t>ТП 169</t>
  </si>
  <si>
    <t xml:space="preserve">Ф35 ПС "Центральная" </t>
  </si>
  <si>
    <t>от ТП 19а до ТП 19в ввод 1</t>
  </si>
  <si>
    <t>ТП 120а, 121, 19а, 101, 103в</t>
  </si>
  <si>
    <t>отсоединить КЛ 10 кВ ввод 2, закоротить
присоединить КЛ 10 кВ ввод 1 со стороны ТП 19в</t>
  </si>
  <si>
    <t>Власов</t>
  </si>
  <si>
    <t>от ТП 45м до ВРУ адм. здания ул. Кантемирова, 23/4</t>
  </si>
  <si>
    <t>от ТП 19б до ТП 20</t>
  </si>
  <si>
    <t>проф. ремонт КЛ 10 кВ</t>
  </si>
  <si>
    <t>ТП 157</t>
  </si>
  <si>
    <t>ТП 69, 69а</t>
  </si>
  <si>
    <t>ТП 84, 86, 96, 92</t>
  </si>
  <si>
    <t>осмотр КЛ 0,4 кВ</t>
  </si>
  <si>
    <t>ТП 312 в сторону ул. Шимановского</t>
  </si>
  <si>
    <t>ТП 62, 63, 50, 55</t>
  </si>
  <si>
    <t>ТП 35м</t>
  </si>
  <si>
    <t>п. Аэропорт</t>
  </si>
  <si>
    <t>от ТП 46а, 47а, 40а, 15 до ВРУ Детских садов</t>
  </si>
  <si>
    <t>ТП 138, 144, 145, 145а, 139, 139а, 139б</t>
  </si>
  <si>
    <t>от ТП 84 до ВРУ Детского сада № 3</t>
  </si>
  <si>
    <t>Бурков</t>
  </si>
  <si>
    <t>ТП 160</t>
  </si>
  <si>
    <t>ТП 238</t>
  </si>
  <si>
    <t>ТП 351</t>
  </si>
  <si>
    <t>ошиновать гл. автомат секция 1</t>
  </si>
  <si>
    <t>от ТП 28-11 до границы участка заявителя</t>
  </si>
  <si>
    <t>установка опор, монтаж СИП-2 ВЛ 0,4 кВ</t>
  </si>
  <si>
    <t>от ТП 63 до ВРУ Детского сада № 10</t>
  </si>
  <si>
    <t>от ТП 480 до ТП 479</t>
  </si>
  <si>
    <t>ТП 479</t>
  </si>
  <si>
    <t>от ТП 38а до ВЛ Город Р№1</t>
  </si>
  <si>
    <t>ТП 161</t>
  </si>
  <si>
    <t>ТП 38а Р№1 выход на Город</t>
  </si>
  <si>
    <t>присоединение КЛ 0,4 кВ</t>
  </si>
  <si>
    <t>ТП 34а</t>
  </si>
  <si>
    <t>с ТП 23б, 104, 106а, 247</t>
  </si>
  <si>
    <t>от ТП 39а до Ф17 ПС "Сетевая"</t>
  </si>
  <si>
    <t>от ТП 139б до РП 154</t>
  </si>
  <si>
    <t>ТП 236, 306, 164, 157</t>
  </si>
  <si>
    <t>от ТП 84 в сторону ул. Фрунзе, 46</t>
  </si>
  <si>
    <t>от Ф17 ПС "Сетевая" до ТП 39а</t>
  </si>
  <si>
    <t>Косицин</t>
  </si>
  <si>
    <t>от ТП 169 до ТП 168а</t>
  </si>
  <si>
    <t>от ТП 127 до ТП 9б</t>
  </si>
  <si>
    <t>ТП 28-11</t>
  </si>
  <si>
    <t>ТП 9а</t>
  </si>
  <si>
    <t>текущий ремонт РУ 10/0,4 и тр-ров</t>
  </si>
  <si>
    <t>ТП 28-27</t>
  </si>
  <si>
    <t>испытание тр-ра</t>
  </si>
  <si>
    <t>от ТП 9в до ТП 127</t>
  </si>
  <si>
    <t>от ТП 84 до ВРУ Детского сада</t>
  </si>
  <si>
    <t>замена тр-ра</t>
  </si>
  <si>
    <t>ТП 19а</t>
  </si>
  <si>
    <t>Губкин</t>
  </si>
  <si>
    <t>от ТП 511 до ТП 510</t>
  </si>
  <si>
    <t>от ТП 48 до границы участка заявителя</t>
  </si>
  <si>
    <t>установка опор, монтаж СИП-2 0,4 кВ</t>
  </si>
  <si>
    <t>ТП 146, 146а, 147, 148, 150, 150а, 152, 152а</t>
  </si>
  <si>
    <t>ТП 245</t>
  </si>
  <si>
    <t>от ТП 9а до Ф26 ПС "Западная"</t>
  </si>
  <si>
    <t>от ТП 492 до РП 492, ТП 490а, 026а</t>
  </si>
  <si>
    <t>б</t>
  </si>
  <si>
    <t>от ТП 23б до Детского сада № 19</t>
  </si>
  <si>
    <t>в охранной зоне ВЛ 10 кВ</t>
  </si>
  <si>
    <t>монтаж ВЛ 0,4 кВ</t>
  </si>
  <si>
    <t>База "Зеленая" с.Белогорье</t>
  </si>
  <si>
    <t>перезагрузка модема ПКУ</t>
  </si>
  <si>
    <t>ТП 153, 154, 155, 157, РП 154</t>
  </si>
  <si>
    <t>Ф4 ПС "Силикатная"</t>
  </si>
  <si>
    <t>убрать аварийное дерево с ВЛ 10 кВ</t>
  </si>
  <si>
    <t>от ТП 386б до ТП 386
ТП 386</t>
  </si>
  <si>
    <t>определение м.п. и испытание КЛ 10 кВ
испытание КЛ 10 кВ от РУ 10 кВ до тр-ра, испытание РУ 10 кВ</t>
  </si>
  <si>
    <t>ТП 386 в сторону ТП 386б</t>
  </si>
  <si>
    <t>присоединение времянки по 0,4 кВ</t>
  </si>
  <si>
    <t>ТП 058в</t>
  </si>
  <si>
    <t>ремонт РУ 10 кВ</t>
  </si>
  <si>
    <t>от ТП 37м до ТП 53м</t>
  </si>
  <si>
    <t>испытание СШ 10 кВ, тр-ра, кабельной перемычки</t>
  </si>
  <si>
    <t>от ТП 345 в сторону ул. Пушкина, 191</t>
  </si>
  <si>
    <t>от Ф28 ПС "Северная" до ТП 058в</t>
  </si>
  <si>
    <t>ТП 160, 160а, 161, 161а, 162, 163</t>
  </si>
  <si>
    <t>ТП 376</t>
  </si>
  <si>
    <t>установка УСПД</t>
  </si>
  <si>
    <t>ТП 167, 167а, 168, 168а, 172, 176, 178</t>
  </si>
  <si>
    <t>от ТП 139а до ТП 162б</t>
  </si>
  <si>
    <t>от ТП 058в до Ф28 ПС "Северная"</t>
  </si>
  <si>
    <t>текущий ремонт ТП 312</t>
  </si>
  <si>
    <t>ТП 058в в сторону Ф28 ПС "Северная"</t>
  </si>
  <si>
    <t>монтаж ВНР-10</t>
  </si>
  <si>
    <t>от ТП 9 до ТП 9в</t>
  </si>
  <si>
    <t>ТП 470а</t>
  </si>
  <si>
    <t>заводка КЛ 10 кВ в РУ 10 кВ</t>
  </si>
  <si>
    <t>ТП 437</t>
  </si>
  <si>
    <t>установка опор, монтаж СИП (без отключения)</t>
  </si>
  <si>
    <t>от ТП 390 до ВЛ 10 кВ РЛНД-11</t>
  </si>
  <si>
    <t>Ф28 ПС "Северная" от опоры №1 до ТП 058а</t>
  </si>
  <si>
    <t>от ТП 390 до ВЛ 10 кВ РЛНД-12</t>
  </si>
  <si>
    <t>от ТП 437 до границы участка заявителя</t>
  </si>
  <si>
    <t>ТП 179, 182, 184, 184а, 85, 190, 190а</t>
  </si>
  <si>
    <t>от ТП 425 до ТП 420в</t>
  </si>
  <si>
    <t>от ТП 386б до ТП 386</t>
  </si>
  <si>
    <t>ТП 192а, 192б, 195, 198, 199, 200, 205, 425</t>
  </si>
  <si>
    <t>от ТП 51м до ТП 53м</t>
  </si>
  <si>
    <t>от ТП 420в до ТП 425</t>
  </si>
  <si>
    <t>ТП 198, 205а, 206, 207, 209, 212, 214</t>
  </si>
  <si>
    <t>Непомнящих</t>
  </si>
  <si>
    <t>от ТП 386 до ТП 386б</t>
  </si>
  <si>
    <t>от ТП 46 до Ф13 ПС "Амур"</t>
  </si>
  <si>
    <t>повесить бирку на КЛ 10 кВ</t>
  </si>
  <si>
    <t>ТП 19в</t>
  </si>
  <si>
    <t>ТП 016</t>
  </si>
  <si>
    <t>ТП 184</t>
  </si>
  <si>
    <t>ТП 333</t>
  </si>
  <si>
    <t>Велигорский</t>
  </si>
  <si>
    <t>ТП 043 в сторону ул. Чайковского, 239а, 239б, 239в</t>
  </si>
  <si>
    <t>подключение времянки</t>
  </si>
  <si>
    <t>ТП 133</t>
  </si>
  <si>
    <t>замена оборудования РУ 10 кВ, текущий ремонт РУ 0,4 кВ и тр-ров</t>
  </si>
  <si>
    <t>ТП 167а, 309, 476а</t>
  </si>
  <si>
    <t>от ТП 027б до ТП 043</t>
  </si>
  <si>
    <t>испытание РУ 10 кВ</t>
  </si>
  <si>
    <t>от ТП 490а до ТП 492</t>
  </si>
  <si>
    <t>Ф22 ПС "Западная"</t>
  </si>
  <si>
    <t>от ВЛ 10 кВ Ф22 ПС "Западная" до ТП 666, 607, 430</t>
  </si>
  <si>
    <t>ТП 043</t>
  </si>
  <si>
    <t>от Ф32 ПС "Западная" до ТП 430б</t>
  </si>
  <si>
    <t>от ТП 28-16 до ВЛ 10 кВ Ф22 ПС "Западная"</t>
  </si>
  <si>
    <t>ТП 19м</t>
  </si>
  <si>
    <t>выполнить перераспределение нагрузки 0,4 кВ по фазам</t>
  </si>
  <si>
    <t>от ТП 043 до ТП 027б</t>
  </si>
  <si>
    <t>ТП 191а</t>
  </si>
  <si>
    <t>от ТП 28-16 до ТП 430</t>
  </si>
  <si>
    <t>ремонт КЛ 10 кВ и присоединение к ВЛ 10 кВ</t>
  </si>
  <si>
    <t>от ТП 492 до ВЛ 10 кВ ТП 490а</t>
  </si>
  <si>
    <t>от ТП 45 до границы участка заявителя</t>
  </si>
  <si>
    <t>ТП 207, 86а, 91а, 133</t>
  </si>
  <si>
    <t>малярные работы</t>
  </si>
  <si>
    <t>от ТП 666 до ВЛ 10 кВ ТП 430</t>
  </si>
  <si>
    <t>выполнить заводку КЛ 10 кВ</t>
  </si>
  <si>
    <t>ВЛ 10 кВ в сторону ТП 430</t>
  </si>
  <si>
    <t>подвесить КЛ 10 кВ на опору</t>
  </si>
  <si>
    <t>от ТП 128 до ТП 145</t>
  </si>
  <si>
    <t>ремонт и испытание КЛ 10 кВ</t>
  </si>
  <si>
    <t>от ТП 030е до ТП 030к, от ТП 030е до ТП 431</t>
  </si>
  <si>
    <t>ТП 71, 91а, РП 7, 77</t>
  </si>
  <si>
    <t>от ТП 236 до ТП 234</t>
  </si>
  <si>
    <t>ТП 71а</t>
  </si>
  <si>
    <t>от ТП 128 до ТП 124</t>
  </si>
  <si>
    <t>от РП 1пф до границы участка заявителя</t>
  </si>
  <si>
    <t>ТП 128 в сторону ТП 145, в сторону ТП 124</t>
  </si>
  <si>
    <t>заводка КЛ 10 кВ</t>
  </si>
  <si>
    <t>от ТП 238 до ТП 245а</t>
  </si>
  <si>
    <t>Ф1 ПС "Водозабор" от ТП 03 до ТП 28-28</t>
  </si>
  <si>
    <t>демонтаж опор ВЛ 10 кВ</t>
  </si>
  <si>
    <t>от РП 154 до ТП 139б, от ТП 139а до ТП 162б</t>
  </si>
  <si>
    <t>ТП 29</t>
  </si>
  <si>
    <t>от РП 154 до ТП 139б</t>
  </si>
  <si>
    <t>от РП 2 до Ф24к ПС "Новая"</t>
  </si>
  <si>
    <t>от ТП 666а до ТП 047</t>
  </si>
  <si>
    <t>демонтаж времянки КЛ 0,4 кВ</t>
  </si>
  <si>
    <t>ТП 2 (с.Белогорье)</t>
  </si>
  <si>
    <t>от ТП 481а до ТП 496</t>
  </si>
  <si>
    <t>ТП 346</t>
  </si>
  <si>
    <t>ТП 99в в сторону Детского сада</t>
  </si>
  <si>
    <t>монтаж концевых</t>
  </si>
  <si>
    <t>ТП 33, 215, 217, 427, 222, 223, 231</t>
  </si>
  <si>
    <t>от ТП 6м до ВРУ Детского сада № 4</t>
  </si>
  <si>
    <t>ТП 42, 35м, 380а</t>
  </si>
  <si>
    <t>ТП 294а</t>
  </si>
  <si>
    <t>ТП 380а</t>
  </si>
  <si>
    <t>от ТП 740а до ВЛ 10 кВ Ф9 ПС "Астрахановка"</t>
  </si>
  <si>
    <t>монтаж концевых КЛ 10 кВ</t>
  </si>
  <si>
    <t>ремонт РУ 10/0,4 кВ, монтаж ВН-16</t>
  </si>
  <si>
    <t>от ТП 146 до границы участка заявителя</t>
  </si>
  <si>
    <t>подключение СИП 0,4 кВ</t>
  </si>
  <si>
    <t>от ТП 28-28 до ТП 28-16, 603а</t>
  </si>
  <si>
    <t>правка опор ВЛ 10 кВ</t>
  </si>
  <si>
    <t>ТП 106а в сторону Детского сада № 47</t>
  </si>
  <si>
    <t>монтаж концевой муфты ВЛ 0,4 кВ</t>
  </si>
  <si>
    <t>ТП 42</t>
  </si>
  <si>
    <t>ремонт ВНР-10 на тр-р №1</t>
  </si>
  <si>
    <t>монтаж вводов</t>
  </si>
  <si>
    <t>от ТП 15 (с. Белогорье) до ул. Заводская, 9</t>
  </si>
  <si>
    <t>монтаж соединительной муфты</t>
  </si>
  <si>
    <t>ТП 221, 230, 234, 235, 236, 239, 239а</t>
  </si>
  <si>
    <t>демонтаж ВЛ 0,4 кВ</t>
  </si>
  <si>
    <t>от ТП 212 до ТП 221</t>
  </si>
  <si>
    <t>от ТП 41м до ТП 35м</t>
  </si>
  <si>
    <t>Шуляк</t>
  </si>
  <si>
    <t>от ТП 492 в сторону ТП 026а</t>
  </si>
  <si>
    <t>ремонт и испытание концевой заделки КЛ 10 кВ</t>
  </si>
  <si>
    <t>и)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за 2квартал 2020 гг.</t>
  </si>
  <si>
    <t>ж)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за 2 квартал 2020 гг.</t>
  </si>
  <si>
    <t>ж)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за 1 квартал 2020 гг.</t>
  </si>
  <si>
    <t>3 932 кВт</t>
  </si>
  <si>
    <t>д) объем недопоставленной в результате аварийных отключений электрической энергии 2кв. 2020 г.</t>
  </si>
  <si>
    <t>100599(кВт.ч)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</si>
</sst>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0.000%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6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/>
    <xf numFmtId="0" fontId="0" fillId="0" borderId="1" xfId="0" applyBorder="1"/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5" xfId="0" applyFont="1" applyBorder="1"/>
    <xf numFmtId="0" fontId="7" fillId="0" borderId="6" xfId="0" applyFont="1" applyBorder="1"/>
    <xf numFmtId="0" fontId="7" fillId="0" borderId="3" xfId="0" applyFont="1" applyBorder="1"/>
    <xf numFmtId="0" fontId="7" fillId="0" borderId="7" xfId="0" applyFont="1" applyBorder="1"/>
    <xf numFmtId="0" fontId="8" fillId="0" borderId="8" xfId="0" applyFont="1" applyBorder="1" applyAlignment="1">
      <alignment wrapText="1"/>
    </xf>
    <xf numFmtId="0" fontId="0" fillId="0" borderId="3" xfId="0" applyFill="1" applyBorder="1"/>
    <xf numFmtId="164" fontId="3" fillId="0" borderId="0" xfId="0" applyNumberFormat="1" applyFont="1" applyBorder="1" applyAlignment="1">
      <alignment horizontal="left" vertical="center" wrapText="1"/>
    </xf>
    <xf numFmtId="165" fontId="0" fillId="0" borderId="0" xfId="0" applyNumberFormat="1"/>
    <xf numFmtId="166" fontId="5" fillId="0" borderId="0" xfId="1" applyNumberFormat="1" applyFont="1"/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20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20" fontId="8" fillId="0" borderId="2" xfId="0" applyNumberFormat="1" applyFont="1" applyFill="1" applyBorder="1" applyAlignment="1">
      <alignment horizontal="center" vertical="center" wrapText="1"/>
    </xf>
    <xf numFmtId="20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20" fontId="8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4" fontId="9" fillId="4" borderId="7" xfId="0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workbookViewId="0">
      <selection activeCell="D6" sqref="D6"/>
    </sheetView>
  </sheetViews>
  <sheetFormatPr defaultRowHeight="15"/>
  <cols>
    <col min="2" max="2" width="18.42578125" customWidth="1"/>
    <col min="3" max="3" width="76.85546875" customWidth="1"/>
    <col min="4" max="4" width="82.5703125" customWidth="1"/>
    <col min="6" max="6" width="12.5703125" bestFit="1" customWidth="1"/>
    <col min="7" max="7" width="11.42578125" bestFit="1" customWidth="1"/>
    <col min="8" max="8" width="15.140625" customWidth="1"/>
  </cols>
  <sheetData>
    <row r="2" spans="1:8">
      <c r="C2" t="s">
        <v>542</v>
      </c>
    </row>
    <row r="3" spans="1:8">
      <c r="A3" t="s">
        <v>0</v>
      </c>
    </row>
    <row r="5" spans="1:8" ht="18.75">
      <c r="C5" s="1" t="s">
        <v>1</v>
      </c>
    </row>
    <row r="6" spans="1:8">
      <c r="D6">
        <v>0</v>
      </c>
    </row>
    <row r="7" spans="1:8">
      <c r="A7" s="2" t="s">
        <v>2</v>
      </c>
      <c r="B7" s="2" t="s">
        <v>3</v>
      </c>
      <c r="C7" s="3" t="s">
        <v>4</v>
      </c>
      <c r="D7" s="3" t="s">
        <v>5</v>
      </c>
    </row>
    <row r="8" spans="1:8" ht="45">
      <c r="A8" s="12" t="s">
        <v>18</v>
      </c>
      <c r="B8" s="2" t="s">
        <v>543</v>
      </c>
      <c r="C8" s="16" t="s">
        <v>31</v>
      </c>
      <c r="D8" s="4"/>
    </row>
    <row r="9" spans="1:8">
      <c r="A9" s="13" t="s">
        <v>19</v>
      </c>
      <c r="B9" s="14"/>
      <c r="C9" s="5" t="s">
        <v>6</v>
      </c>
      <c r="D9" s="6"/>
      <c r="E9" s="7"/>
      <c r="F9" s="7"/>
      <c r="G9" s="7"/>
      <c r="H9" s="7"/>
    </row>
    <row r="10" spans="1:8" ht="46.5" customHeight="1">
      <c r="A10" s="13" t="s">
        <v>20</v>
      </c>
      <c r="B10" s="14"/>
      <c r="C10" s="6" t="s">
        <v>7</v>
      </c>
      <c r="D10" s="9" t="s">
        <v>34</v>
      </c>
      <c r="E10" s="7"/>
      <c r="F10" s="18"/>
      <c r="G10" s="7"/>
      <c r="H10" s="7"/>
    </row>
    <row r="11" spans="1:8" ht="43.5" customHeight="1">
      <c r="A11" s="13" t="s">
        <v>21</v>
      </c>
      <c r="B11" s="14"/>
      <c r="C11" s="6" t="s">
        <v>8</v>
      </c>
      <c r="D11" s="9" t="s">
        <v>35</v>
      </c>
      <c r="E11" s="7"/>
      <c r="F11" s="18"/>
      <c r="G11" s="7"/>
      <c r="H11" s="7"/>
    </row>
    <row r="12" spans="1:8" ht="30" customHeight="1">
      <c r="A12" s="13" t="s">
        <v>22</v>
      </c>
      <c r="B12" s="14"/>
      <c r="C12" s="6" t="s">
        <v>9</v>
      </c>
      <c r="D12" s="9" t="s">
        <v>40</v>
      </c>
      <c r="E12" s="7"/>
      <c r="F12" s="18"/>
      <c r="G12" s="18"/>
      <c r="H12" s="18"/>
    </row>
    <row r="13" spans="1:8">
      <c r="A13" s="13" t="s">
        <v>23</v>
      </c>
      <c r="B13" s="14"/>
      <c r="C13" s="8" t="s">
        <v>10</v>
      </c>
      <c r="D13" s="17"/>
      <c r="G13" s="20"/>
      <c r="H13" s="20"/>
    </row>
    <row r="14" spans="1:8">
      <c r="A14" s="13" t="s">
        <v>24</v>
      </c>
      <c r="B14" s="14"/>
      <c r="C14" s="9" t="s">
        <v>11</v>
      </c>
      <c r="D14" s="9" t="s">
        <v>36</v>
      </c>
      <c r="F14" s="19"/>
    </row>
    <row r="15" spans="1:8" ht="113.25" customHeight="1">
      <c r="A15" s="13" t="s">
        <v>25</v>
      </c>
      <c r="B15" s="14"/>
      <c r="C15" s="9" t="s">
        <v>12</v>
      </c>
      <c r="D15" s="9" t="s">
        <v>37</v>
      </c>
    </row>
    <row r="16" spans="1:8" ht="273" customHeight="1">
      <c r="A16" s="13" t="s">
        <v>26</v>
      </c>
      <c r="B16" s="14"/>
      <c r="C16" s="9" t="s">
        <v>13</v>
      </c>
      <c r="D16" s="9" t="s">
        <v>38</v>
      </c>
    </row>
    <row r="17" spans="1:4" ht="30">
      <c r="A17" s="13" t="s">
        <v>27</v>
      </c>
      <c r="B17" s="14"/>
      <c r="C17" s="9" t="s">
        <v>14</v>
      </c>
      <c r="D17" s="9" t="s">
        <v>39</v>
      </c>
    </row>
    <row r="18" spans="1:4" ht="30">
      <c r="A18" s="13" t="s">
        <v>28</v>
      </c>
      <c r="B18" s="14"/>
      <c r="C18" s="9" t="s">
        <v>15</v>
      </c>
      <c r="D18" s="9" t="s">
        <v>41</v>
      </c>
    </row>
    <row r="19" spans="1:4" ht="170.25" customHeight="1">
      <c r="A19" s="13" t="s">
        <v>29</v>
      </c>
      <c r="B19" s="14"/>
      <c r="C19" s="10" t="s">
        <v>16</v>
      </c>
      <c r="D19" s="10" t="s">
        <v>33</v>
      </c>
    </row>
    <row r="20" spans="1:4" ht="120">
      <c r="A20" s="15" t="s">
        <v>30</v>
      </c>
      <c r="B20" s="3" t="s">
        <v>544</v>
      </c>
      <c r="C20" s="11" t="s">
        <v>32</v>
      </c>
      <c r="D20" s="11" t="s">
        <v>17</v>
      </c>
    </row>
    <row r="23" spans="1:4" ht="409.5" customHeight="1"/>
    <row r="24" spans="1:4" ht="75" customHeight="1"/>
    <row r="25" spans="1:4" ht="75" customHeight="1"/>
    <row r="28" spans="1:4" ht="75" customHeight="1"/>
    <row r="30" spans="1:4" ht="75" customHeigh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3"/>
  <sheetViews>
    <sheetView topLeftCell="A13" workbookViewId="0">
      <selection activeCell="G41" sqref="G41"/>
    </sheetView>
  </sheetViews>
  <sheetFormatPr defaultRowHeight="15"/>
  <cols>
    <col min="2" max="2" width="40.140625" customWidth="1"/>
    <col min="3" max="3" width="21" customWidth="1"/>
    <col min="4" max="4" width="23.28515625" customWidth="1"/>
  </cols>
  <sheetData>
    <row r="2" spans="2:4">
      <c r="B2" s="63" t="s">
        <v>50</v>
      </c>
      <c r="C2" s="64"/>
      <c r="D2" s="65"/>
    </row>
    <row r="3" spans="2:4">
      <c r="B3" s="57" t="s">
        <v>55</v>
      </c>
      <c r="C3" s="58"/>
      <c r="D3" s="59"/>
    </row>
    <row r="4" spans="2:4">
      <c r="B4" s="28"/>
      <c r="C4" s="27" t="s">
        <v>48</v>
      </c>
      <c r="D4" s="27" t="s">
        <v>47</v>
      </c>
    </row>
    <row r="5" spans="2:4">
      <c r="B5" s="27" t="s">
        <v>46</v>
      </c>
      <c r="C5" s="26">
        <v>142</v>
      </c>
      <c r="D5" s="25">
        <v>2482</v>
      </c>
    </row>
    <row r="6" spans="2:4">
      <c r="B6" s="27" t="s">
        <v>45</v>
      </c>
      <c r="C6" s="26">
        <v>141</v>
      </c>
      <c r="D6" s="25">
        <v>2451</v>
      </c>
    </row>
    <row r="7" spans="2:4">
      <c r="B7" s="27" t="s">
        <v>43</v>
      </c>
      <c r="C7" s="25">
        <v>0</v>
      </c>
      <c r="D7" s="25">
        <v>0</v>
      </c>
    </row>
    <row r="8" spans="2:4">
      <c r="B8" s="27" t="s">
        <v>42</v>
      </c>
      <c r="C8" s="26">
        <v>55</v>
      </c>
      <c r="D8" s="25">
        <v>816</v>
      </c>
    </row>
    <row r="9" spans="2:4">
      <c r="B9" s="63" t="s">
        <v>50</v>
      </c>
      <c r="C9" s="64"/>
      <c r="D9" s="65"/>
    </row>
    <row r="10" spans="2:4">
      <c r="B10" s="57" t="s">
        <v>54</v>
      </c>
      <c r="C10" s="58"/>
      <c r="D10" s="59"/>
    </row>
    <row r="11" spans="2:4">
      <c r="B11" s="28"/>
      <c r="C11" s="27" t="s">
        <v>48</v>
      </c>
      <c r="D11" s="27" t="s">
        <v>47</v>
      </c>
    </row>
    <row r="12" spans="2:4">
      <c r="B12" s="27" t="s">
        <v>46</v>
      </c>
      <c r="C12" s="26">
        <v>153</v>
      </c>
      <c r="D12" s="25">
        <v>4743.2</v>
      </c>
    </row>
    <row r="13" spans="2:4">
      <c r="B13" s="27" t="s">
        <v>45</v>
      </c>
      <c r="C13" s="26">
        <v>164</v>
      </c>
      <c r="D13" s="25">
        <v>2432</v>
      </c>
    </row>
    <row r="14" spans="2:4">
      <c r="B14" s="27" t="s">
        <v>43</v>
      </c>
      <c r="C14" s="25">
        <v>2</v>
      </c>
      <c r="D14" s="25">
        <v>60</v>
      </c>
    </row>
    <row r="15" spans="2:4">
      <c r="B15" s="27" t="s">
        <v>42</v>
      </c>
      <c r="C15" s="26">
        <v>27</v>
      </c>
      <c r="D15" s="25">
        <v>287</v>
      </c>
    </row>
    <row r="16" spans="2:4">
      <c r="B16" s="63" t="s">
        <v>50</v>
      </c>
      <c r="C16" s="64"/>
      <c r="D16" s="65"/>
    </row>
    <row r="17" spans="2:4">
      <c r="B17" s="57" t="s">
        <v>53</v>
      </c>
      <c r="C17" s="58"/>
      <c r="D17" s="59"/>
    </row>
    <row r="18" spans="2:4">
      <c r="B18" s="28"/>
      <c r="C18" s="27" t="s">
        <v>48</v>
      </c>
      <c r="D18" s="27" t="s">
        <v>47</v>
      </c>
    </row>
    <row r="19" spans="2:4">
      <c r="B19" s="27" t="s">
        <v>46</v>
      </c>
      <c r="C19" s="26">
        <v>180</v>
      </c>
      <c r="D19" s="25">
        <v>3166</v>
      </c>
    </row>
    <row r="20" spans="2:4">
      <c r="B20" s="27" t="s">
        <v>45</v>
      </c>
      <c r="C20" s="26">
        <v>99</v>
      </c>
      <c r="D20" s="25">
        <v>1665.4</v>
      </c>
    </row>
    <row r="21" spans="2:4">
      <c r="B21" s="27" t="s">
        <v>43</v>
      </c>
      <c r="C21" s="25">
        <v>1</v>
      </c>
      <c r="D21" s="25">
        <v>15</v>
      </c>
    </row>
    <row r="22" spans="2:4">
      <c r="B22" s="27" t="s">
        <v>42</v>
      </c>
      <c r="C22" s="26">
        <v>46</v>
      </c>
      <c r="D22" s="25">
        <v>649</v>
      </c>
    </row>
    <row r="23" spans="2:4">
      <c r="B23" s="63" t="s">
        <v>50</v>
      </c>
      <c r="C23" s="64"/>
      <c r="D23" s="65"/>
    </row>
    <row r="24" spans="2:4">
      <c r="B24" s="57" t="s">
        <v>52</v>
      </c>
      <c r="C24" s="58"/>
      <c r="D24" s="59"/>
    </row>
    <row r="25" spans="2:4">
      <c r="B25" s="28"/>
      <c r="C25" s="27" t="s">
        <v>48</v>
      </c>
      <c r="D25" s="27" t="s">
        <v>47</v>
      </c>
    </row>
    <row r="26" spans="2:4">
      <c r="B26" s="27" t="s">
        <v>46</v>
      </c>
      <c r="C26" s="26">
        <v>114</v>
      </c>
      <c r="D26" s="25">
        <v>4317</v>
      </c>
    </row>
    <row r="27" spans="2:4">
      <c r="B27" s="27" t="s">
        <v>45</v>
      </c>
      <c r="C27" s="26">
        <v>85</v>
      </c>
      <c r="D27" s="25">
        <v>3031</v>
      </c>
    </row>
    <row r="28" spans="2:4">
      <c r="B28" s="27" t="s">
        <v>43</v>
      </c>
      <c r="C28" s="25">
        <v>3</v>
      </c>
      <c r="D28" s="25">
        <v>45</v>
      </c>
    </row>
    <row r="29" spans="2:4">
      <c r="B29" s="27" t="s">
        <v>42</v>
      </c>
      <c r="C29" s="26">
        <v>65</v>
      </c>
      <c r="D29" s="25">
        <v>756</v>
      </c>
    </row>
    <row r="30" spans="2:4">
      <c r="B30" s="63" t="s">
        <v>50</v>
      </c>
      <c r="C30" s="64"/>
      <c r="D30" s="65"/>
    </row>
    <row r="31" spans="2:4">
      <c r="B31" s="57" t="s">
        <v>51</v>
      </c>
      <c r="C31" s="58"/>
      <c r="D31" s="59"/>
    </row>
    <row r="32" spans="2:4">
      <c r="B32" s="28"/>
      <c r="C32" s="27" t="s">
        <v>48</v>
      </c>
      <c r="D32" s="27" t="s">
        <v>47</v>
      </c>
    </row>
    <row r="33" spans="2:7">
      <c r="B33" s="27" t="s">
        <v>46</v>
      </c>
      <c r="C33" s="26">
        <v>149</v>
      </c>
      <c r="D33" s="25">
        <v>2650</v>
      </c>
    </row>
    <row r="34" spans="2:7">
      <c r="B34" s="27" t="s">
        <v>45</v>
      </c>
      <c r="C34" s="26">
        <v>135</v>
      </c>
      <c r="D34" s="25">
        <v>1577</v>
      </c>
    </row>
    <row r="35" spans="2:7">
      <c r="B35" s="27" t="s">
        <v>43</v>
      </c>
      <c r="C35" s="25">
        <v>3</v>
      </c>
      <c r="D35" s="25">
        <v>45</v>
      </c>
    </row>
    <row r="36" spans="2:7">
      <c r="B36" s="27" t="s">
        <v>42</v>
      </c>
      <c r="C36" s="26">
        <v>59</v>
      </c>
      <c r="D36" s="25">
        <v>613</v>
      </c>
    </row>
    <row r="37" spans="2:7">
      <c r="B37" s="60" t="s">
        <v>50</v>
      </c>
      <c r="C37" s="61"/>
      <c r="D37" s="62"/>
    </row>
    <row r="38" spans="2:7">
      <c r="B38" s="66" t="s">
        <v>49</v>
      </c>
      <c r="C38" s="67"/>
      <c r="D38" s="68"/>
    </row>
    <row r="39" spans="2:7">
      <c r="B39" s="24"/>
      <c r="C39" s="23" t="s">
        <v>48</v>
      </c>
      <c r="D39" s="23" t="s">
        <v>47</v>
      </c>
    </row>
    <row r="40" spans="2:7">
      <c r="B40" s="23" t="s">
        <v>46</v>
      </c>
      <c r="C40" s="22">
        <v>211</v>
      </c>
      <c r="D40" s="21">
        <v>7244.3</v>
      </c>
    </row>
    <row r="41" spans="2:7">
      <c r="B41" s="23" t="s">
        <v>45</v>
      </c>
      <c r="C41" s="22">
        <v>136</v>
      </c>
      <c r="D41" s="21">
        <v>2050</v>
      </c>
      <c r="G41" t="s">
        <v>44</v>
      </c>
    </row>
    <row r="42" spans="2:7">
      <c r="B42" s="23" t="s">
        <v>43</v>
      </c>
      <c r="C42" s="21">
        <v>1</v>
      </c>
      <c r="D42" s="21">
        <v>15</v>
      </c>
    </row>
    <row r="43" spans="2:7">
      <c r="B43" s="23" t="s">
        <v>42</v>
      </c>
      <c r="C43" s="22">
        <v>48</v>
      </c>
      <c r="D43" s="21">
        <v>440</v>
      </c>
    </row>
  </sheetData>
  <mergeCells count="12">
    <mergeCell ref="B38:D38"/>
    <mergeCell ref="B17:D17"/>
    <mergeCell ref="B23:D23"/>
    <mergeCell ref="B24:D24"/>
    <mergeCell ref="B30:D30"/>
    <mergeCell ref="B31:D31"/>
    <mergeCell ref="B37:D37"/>
    <mergeCell ref="B2:D2"/>
    <mergeCell ref="B3:D3"/>
    <mergeCell ref="B9:D9"/>
    <mergeCell ref="B10:D10"/>
    <mergeCell ref="B16:D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96"/>
  <sheetViews>
    <sheetView zoomScaleNormal="100" workbookViewId="0">
      <pane ySplit="3" topLeftCell="A1075" activePane="bottomLeft" state="frozen"/>
      <selection pane="bottomLeft" activeCell="H1111" sqref="H1111"/>
    </sheetView>
  </sheetViews>
  <sheetFormatPr defaultRowHeight="15"/>
  <cols>
    <col min="1" max="1" width="8.42578125" style="33" customWidth="1"/>
    <col min="2" max="3" width="4.85546875" style="33" hidden="1" customWidth="1"/>
    <col min="4" max="4" width="6.140625" style="33" hidden="1" customWidth="1"/>
    <col min="5" max="5" width="22" style="32" hidden="1" customWidth="1"/>
    <col min="6" max="6" width="7" style="31" hidden="1" customWidth="1"/>
    <col min="7" max="7" width="8.140625" style="31" customWidth="1"/>
    <col min="8" max="8" width="45.7109375" style="32" customWidth="1"/>
    <col min="9" max="9" width="41.42578125" style="32" customWidth="1"/>
    <col min="10" max="10" width="11.28515625" style="31" customWidth="1"/>
    <col min="11" max="11" width="12.85546875" style="31" customWidth="1"/>
    <col min="12" max="12" width="14.7109375" style="30" customWidth="1"/>
    <col min="13" max="36" width="9.140625" style="29"/>
  </cols>
  <sheetData>
    <row r="1" spans="1:36">
      <c r="A1" s="72" t="s">
        <v>553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36" s="40" customFormat="1" ht="74.25">
      <c r="A2" s="43" t="s">
        <v>538</v>
      </c>
      <c r="B2" s="45" t="s">
        <v>537</v>
      </c>
      <c r="C2" s="45" t="s">
        <v>536</v>
      </c>
      <c r="D2" s="45" t="s">
        <v>535</v>
      </c>
      <c r="E2" s="44" t="s">
        <v>534</v>
      </c>
      <c r="F2" s="42" t="s">
        <v>533</v>
      </c>
      <c r="G2" s="43" t="s">
        <v>532</v>
      </c>
      <c r="H2" s="43" t="s">
        <v>531</v>
      </c>
      <c r="I2" s="43" t="s">
        <v>530</v>
      </c>
      <c r="J2" s="43" t="s">
        <v>529</v>
      </c>
      <c r="K2" s="43" t="s">
        <v>528</v>
      </c>
      <c r="L2" s="42" t="s">
        <v>554</v>
      </c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1:36" s="40" customFormat="1">
      <c r="A3" s="43">
        <v>1</v>
      </c>
      <c r="B3" s="43">
        <v>2</v>
      </c>
      <c r="C3" s="43">
        <v>3</v>
      </c>
      <c r="D3" s="43">
        <v>4</v>
      </c>
      <c r="E3" s="44">
        <v>5</v>
      </c>
      <c r="F3" s="42">
        <v>6</v>
      </c>
      <c r="G3" s="43">
        <v>7</v>
      </c>
      <c r="H3" s="43">
        <v>8</v>
      </c>
      <c r="I3" s="43">
        <v>9</v>
      </c>
      <c r="J3" s="43">
        <v>10</v>
      </c>
      <c r="K3" s="43">
        <v>11</v>
      </c>
      <c r="L3" s="42">
        <v>12</v>
      </c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1:36" ht="14.45" customHeight="1">
      <c r="A4" s="69">
        <v>43834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1:36" ht="14.45" customHeight="1">
      <c r="A5" s="37">
        <v>1</v>
      </c>
      <c r="B5" s="37" t="s">
        <v>60</v>
      </c>
      <c r="C5" s="37">
        <v>1</v>
      </c>
      <c r="D5" s="37" t="s">
        <v>89</v>
      </c>
      <c r="E5" s="36" t="s">
        <v>135</v>
      </c>
      <c r="F5" s="35">
        <v>2</v>
      </c>
      <c r="G5" s="35" t="s">
        <v>75</v>
      </c>
      <c r="H5" s="36" t="s">
        <v>526</v>
      </c>
      <c r="I5" s="36" t="s">
        <v>357</v>
      </c>
      <c r="J5" s="38">
        <v>0.38055555555555554</v>
      </c>
      <c r="K5" s="38">
        <v>0.44861111111111113</v>
      </c>
      <c r="L5" s="34"/>
    </row>
    <row r="6" spans="1:36" ht="14.45" customHeight="1">
      <c r="A6" s="37">
        <f>A5+1</f>
        <v>2</v>
      </c>
      <c r="B6" s="37" t="s">
        <v>60</v>
      </c>
      <c r="C6" s="37">
        <v>1</v>
      </c>
      <c r="D6" s="37" t="s">
        <v>77</v>
      </c>
      <c r="E6" s="36" t="s">
        <v>149</v>
      </c>
      <c r="F6" s="35">
        <v>1</v>
      </c>
      <c r="G6" s="35" t="s">
        <v>75</v>
      </c>
      <c r="H6" s="36" t="s">
        <v>527</v>
      </c>
      <c r="I6" s="36" t="s">
        <v>101</v>
      </c>
      <c r="J6" s="38">
        <v>0.44513888888888892</v>
      </c>
      <c r="K6" s="38">
        <v>0.47569444444444442</v>
      </c>
      <c r="L6" s="34"/>
    </row>
    <row r="7" spans="1:36" ht="14.45" customHeight="1">
      <c r="A7" s="37">
        <f t="shared" ref="A7:A70" si="0">A6+1</f>
        <v>3</v>
      </c>
      <c r="B7" s="37" t="s">
        <v>65</v>
      </c>
      <c r="C7" s="37">
        <v>1</v>
      </c>
      <c r="D7" s="37" t="s">
        <v>77</v>
      </c>
      <c r="E7" s="36" t="s">
        <v>103</v>
      </c>
      <c r="F7" s="35">
        <v>1</v>
      </c>
      <c r="G7" s="35" t="s">
        <v>75</v>
      </c>
      <c r="H7" s="36" t="s">
        <v>526</v>
      </c>
      <c r="I7" s="36" t="s">
        <v>155</v>
      </c>
      <c r="J7" s="38">
        <v>0.46527777777777773</v>
      </c>
      <c r="K7" s="38">
        <v>0.4861111111111111</v>
      </c>
      <c r="L7" s="34"/>
    </row>
    <row r="8" spans="1:36" ht="14.45" customHeight="1">
      <c r="A8" s="37">
        <f t="shared" si="0"/>
        <v>4</v>
      </c>
      <c r="B8" s="37" t="s">
        <v>65</v>
      </c>
      <c r="C8" s="37">
        <v>1</v>
      </c>
      <c r="D8" s="37" t="s">
        <v>89</v>
      </c>
      <c r="E8" s="36" t="s">
        <v>135</v>
      </c>
      <c r="F8" s="35">
        <v>2</v>
      </c>
      <c r="G8" s="35" t="s">
        <v>75</v>
      </c>
      <c r="H8" s="36" t="s">
        <v>526</v>
      </c>
      <c r="I8" s="36" t="s">
        <v>109</v>
      </c>
      <c r="J8" s="38">
        <v>0.48819444444444443</v>
      </c>
      <c r="K8" s="38">
        <v>0.55902777777777779</v>
      </c>
      <c r="L8" s="34"/>
    </row>
    <row r="9" spans="1:36" ht="14.45" customHeight="1">
      <c r="A9" s="37">
        <f t="shared" si="0"/>
        <v>5</v>
      </c>
      <c r="B9" s="37" t="s">
        <v>65</v>
      </c>
      <c r="C9" s="37">
        <v>1</v>
      </c>
      <c r="D9" s="37" t="s">
        <v>77</v>
      </c>
      <c r="E9" s="36" t="s">
        <v>103</v>
      </c>
      <c r="F9" s="35">
        <v>1</v>
      </c>
      <c r="G9" s="35" t="s">
        <v>75</v>
      </c>
      <c r="H9" s="36" t="s">
        <v>526</v>
      </c>
      <c r="I9" s="36" t="s">
        <v>167</v>
      </c>
      <c r="J9" s="38">
        <v>0.56944444444444442</v>
      </c>
      <c r="K9" s="38">
        <v>0.62986111111111109</v>
      </c>
      <c r="L9" s="34"/>
    </row>
    <row r="10" spans="1:36" ht="14.45" customHeight="1">
      <c r="A10" s="69">
        <v>43839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1"/>
    </row>
    <row r="11" spans="1:36" ht="14.45" customHeight="1">
      <c r="A11" s="37">
        <f>A9+1</f>
        <v>6</v>
      </c>
      <c r="B11" s="37" t="s">
        <v>60</v>
      </c>
      <c r="C11" s="37">
        <v>1</v>
      </c>
      <c r="D11" s="37" t="s">
        <v>59</v>
      </c>
      <c r="E11" s="36" t="s">
        <v>61</v>
      </c>
      <c r="F11" s="35">
        <v>2</v>
      </c>
      <c r="G11" s="35" t="s">
        <v>57</v>
      </c>
      <c r="H11" s="36"/>
      <c r="I11" s="36" t="s">
        <v>56</v>
      </c>
      <c r="J11" s="38">
        <v>0.39444444444444443</v>
      </c>
      <c r="K11" s="38">
        <v>0.67222222222222217</v>
      </c>
      <c r="L11" s="34"/>
    </row>
    <row r="12" spans="1:36">
      <c r="A12" s="37">
        <f t="shared" si="0"/>
        <v>7</v>
      </c>
      <c r="B12" s="37" t="s">
        <v>60</v>
      </c>
      <c r="C12" s="37">
        <v>1</v>
      </c>
      <c r="D12" s="37" t="s">
        <v>80</v>
      </c>
      <c r="E12" s="36" t="s">
        <v>79</v>
      </c>
      <c r="F12" s="35">
        <v>1</v>
      </c>
      <c r="G12" s="35"/>
      <c r="H12" s="36"/>
      <c r="I12" s="36" t="s">
        <v>78</v>
      </c>
      <c r="J12" s="38">
        <v>0.54861111111111105</v>
      </c>
      <c r="K12" s="38">
        <v>0.66666666666666663</v>
      </c>
      <c r="L12" s="34"/>
    </row>
    <row r="13" spans="1:36">
      <c r="A13" s="37">
        <f t="shared" si="0"/>
        <v>8</v>
      </c>
      <c r="B13" s="37" t="s">
        <v>60</v>
      </c>
      <c r="C13" s="37">
        <v>2</v>
      </c>
      <c r="D13" s="37" t="s">
        <v>80</v>
      </c>
      <c r="E13" s="36" t="s">
        <v>92</v>
      </c>
      <c r="F13" s="35">
        <v>1</v>
      </c>
      <c r="G13" s="35"/>
      <c r="H13" s="36"/>
      <c r="I13" s="36" t="s">
        <v>78</v>
      </c>
      <c r="J13" s="38">
        <v>0.54999999999999993</v>
      </c>
      <c r="K13" s="38">
        <v>0.69444444444444453</v>
      </c>
      <c r="L13" s="34"/>
    </row>
    <row r="14" spans="1:36" ht="14.45" customHeight="1">
      <c r="A14" s="37">
        <f>A13+1</f>
        <v>9</v>
      </c>
      <c r="B14" s="37" t="s">
        <v>60</v>
      </c>
      <c r="C14" s="37">
        <v>1</v>
      </c>
      <c r="D14" s="37" t="s">
        <v>72</v>
      </c>
      <c r="E14" s="36" t="s">
        <v>71</v>
      </c>
      <c r="F14" s="35">
        <v>2</v>
      </c>
      <c r="G14" s="35" t="s">
        <v>70</v>
      </c>
      <c r="H14" s="36" t="s">
        <v>525</v>
      </c>
      <c r="I14" s="36" t="s">
        <v>68</v>
      </c>
      <c r="J14" s="38">
        <v>0.5625</v>
      </c>
      <c r="K14" s="52">
        <v>0.64930555555555558</v>
      </c>
      <c r="L14" s="34"/>
    </row>
    <row r="15" spans="1:36" ht="14.45" customHeight="1">
      <c r="A15" s="69">
        <v>43840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</row>
    <row r="16" spans="1:36" ht="14.45" customHeight="1">
      <c r="A16" s="37">
        <f>A14+1</f>
        <v>10</v>
      </c>
      <c r="B16" s="37" t="s">
        <v>60</v>
      </c>
      <c r="C16" s="37">
        <v>3</v>
      </c>
      <c r="D16" s="37" t="s">
        <v>59</v>
      </c>
      <c r="E16" s="36" t="s">
        <v>61</v>
      </c>
      <c r="F16" s="35">
        <v>2</v>
      </c>
      <c r="G16" s="35" t="s">
        <v>57</v>
      </c>
      <c r="H16" s="36"/>
      <c r="I16" s="36" t="s">
        <v>56</v>
      </c>
      <c r="J16" s="38">
        <v>0.3520833333333333</v>
      </c>
      <c r="K16" s="38">
        <v>0.66666666666666663</v>
      </c>
      <c r="L16" s="34"/>
    </row>
    <row r="17" spans="1:12" ht="14.45" customHeight="1">
      <c r="A17" s="37">
        <f t="shared" si="0"/>
        <v>11</v>
      </c>
      <c r="B17" s="37" t="s">
        <v>60</v>
      </c>
      <c r="C17" s="37">
        <v>2</v>
      </c>
      <c r="D17" s="37" t="s">
        <v>59</v>
      </c>
      <c r="E17" s="36" t="s">
        <v>58</v>
      </c>
      <c r="F17" s="35">
        <v>2</v>
      </c>
      <c r="G17" s="35" t="s">
        <v>57</v>
      </c>
      <c r="H17" s="36"/>
      <c r="I17" s="36" t="s">
        <v>56</v>
      </c>
      <c r="J17" s="38">
        <v>0.36388888888888887</v>
      </c>
      <c r="K17" s="38">
        <v>0.66666666666666663</v>
      </c>
      <c r="L17" s="34"/>
    </row>
    <row r="18" spans="1:12">
      <c r="A18" s="37">
        <f t="shared" si="0"/>
        <v>12</v>
      </c>
      <c r="B18" s="37" t="s">
        <v>60</v>
      </c>
      <c r="C18" s="37">
        <v>3</v>
      </c>
      <c r="D18" s="37" t="s">
        <v>80</v>
      </c>
      <c r="E18" s="36" t="s">
        <v>79</v>
      </c>
      <c r="F18" s="35">
        <v>1</v>
      </c>
      <c r="G18" s="35"/>
      <c r="H18" s="36"/>
      <c r="I18" s="36" t="s">
        <v>78</v>
      </c>
      <c r="J18" s="38">
        <v>0.37291666666666662</v>
      </c>
      <c r="K18" s="38">
        <v>0.70833333333333337</v>
      </c>
      <c r="L18" s="34"/>
    </row>
    <row r="19" spans="1:12" ht="14.45" customHeight="1">
      <c r="A19" s="37">
        <f t="shared" si="0"/>
        <v>13</v>
      </c>
      <c r="B19" s="37" t="s">
        <v>65</v>
      </c>
      <c r="C19" s="37">
        <v>1</v>
      </c>
      <c r="D19" s="37" t="s">
        <v>72</v>
      </c>
      <c r="E19" s="36" t="s">
        <v>122</v>
      </c>
      <c r="F19" s="35">
        <v>4</v>
      </c>
      <c r="G19" s="35" t="s">
        <v>343</v>
      </c>
      <c r="H19" s="36" t="s">
        <v>524</v>
      </c>
      <c r="I19" s="36" t="s">
        <v>523</v>
      </c>
      <c r="J19" s="38">
        <v>0.39999999999999997</v>
      </c>
      <c r="K19" s="38">
        <v>0.45208333333333334</v>
      </c>
      <c r="L19" s="34"/>
    </row>
    <row r="20" spans="1:12" ht="14.45" customHeight="1">
      <c r="A20" s="37">
        <f t="shared" si="0"/>
        <v>14</v>
      </c>
      <c r="B20" s="37" t="s">
        <v>65</v>
      </c>
      <c r="C20" s="37">
        <v>2</v>
      </c>
      <c r="D20" s="37" t="s">
        <v>89</v>
      </c>
      <c r="E20" s="36" t="s">
        <v>154</v>
      </c>
      <c r="F20" s="35">
        <v>2</v>
      </c>
      <c r="G20" s="35" t="s">
        <v>75</v>
      </c>
      <c r="H20" s="36" t="s">
        <v>522</v>
      </c>
      <c r="I20" s="36" t="s">
        <v>521</v>
      </c>
      <c r="J20" s="38">
        <v>0.40277777777777773</v>
      </c>
      <c r="K20" s="38">
        <v>0.5625</v>
      </c>
      <c r="L20" s="34"/>
    </row>
    <row r="21" spans="1:12" ht="14.45" customHeight="1">
      <c r="A21" s="37">
        <f t="shared" si="0"/>
        <v>15</v>
      </c>
      <c r="B21" s="37" t="s">
        <v>60</v>
      </c>
      <c r="C21" s="37">
        <v>2</v>
      </c>
      <c r="D21" s="37" t="s">
        <v>89</v>
      </c>
      <c r="E21" s="36" t="s">
        <v>111</v>
      </c>
      <c r="F21" s="35">
        <v>1</v>
      </c>
      <c r="G21" s="35" t="s">
        <v>75</v>
      </c>
      <c r="H21" s="36" t="s">
        <v>519</v>
      </c>
      <c r="I21" s="36" t="s">
        <v>357</v>
      </c>
      <c r="J21" s="38">
        <v>0.40972222222222227</v>
      </c>
      <c r="K21" s="38">
        <v>0.43611111111111112</v>
      </c>
      <c r="L21" s="34"/>
    </row>
    <row r="22" spans="1:12" ht="14.45" customHeight="1">
      <c r="A22" s="37">
        <f t="shared" si="0"/>
        <v>16</v>
      </c>
      <c r="B22" s="37" t="s">
        <v>65</v>
      </c>
      <c r="C22" s="37">
        <v>1</v>
      </c>
      <c r="D22" s="37" t="s">
        <v>77</v>
      </c>
      <c r="E22" s="36" t="s">
        <v>85</v>
      </c>
      <c r="F22" s="35">
        <v>1</v>
      </c>
      <c r="G22" s="35" t="s">
        <v>75</v>
      </c>
      <c r="H22" s="36" t="s">
        <v>519</v>
      </c>
      <c r="I22" s="36" t="s">
        <v>155</v>
      </c>
      <c r="J22" s="38">
        <v>0.44791666666666669</v>
      </c>
      <c r="K22" s="38">
        <v>0.4680555555555555</v>
      </c>
      <c r="L22" s="34"/>
    </row>
    <row r="23" spans="1:12" ht="14.45" customHeight="1">
      <c r="A23" s="37">
        <f t="shared" si="0"/>
        <v>17</v>
      </c>
      <c r="B23" s="37" t="s">
        <v>65</v>
      </c>
      <c r="C23" s="37">
        <v>3</v>
      </c>
      <c r="D23" s="37" t="s">
        <v>89</v>
      </c>
      <c r="E23" s="36" t="s">
        <v>154</v>
      </c>
      <c r="F23" s="35">
        <v>2</v>
      </c>
      <c r="G23" s="35" t="s">
        <v>75</v>
      </c>
      <c r="H23" s="36" t="s">
        <v>520</v>
      </c>
      <c r="I23" s="36" t="s">
        <v>396</v>
      </c>
      <c r="J23" s="38">
        <v>0.56388888888888888</v>
      </c>
      <c r="K23" s="38">
        <v>0.65625</v>
      </c>
      <c r="L23" s="34"/>
    </row>
    <row r="24" spans="1:12" ht="14.45" customHeight="1">
      <c r="A24" s="37">
        <f t="shared" si="0"/>
        <v>18</v>
      </c>
      <c r="B24" s="37" t="s">
        <v>65</v>
      </c>
      <c r="C24" s="37">
        <v>4</v>
      </c>
      <c r="D24" s="37" t="s">
        <v>89</v>
      </c>
      <c r="E24" s="36" t="s">
        <v>111</v>
      </c>
      <c r="F24" s="35">
        <v>4</v>
      </c>
      <c r="G24" s="35" t="s">
        <v>75</v>
      </c>
      <c r="H24" s="36" t="s">
        <v>519</v>
      </c>
      <c r="I24" s="36" t="s">
        <v>109</v>
      </c>
      <c r="J24" s="38">
        <v>0.56944444444444442</v>
      </c>
      <c r="K24" s="38">
        <v>0.6381944444444444</v>
      </c>
      <c r="L24" s="34"/>
    </row>
    <row r="25" spans="1:12" ht="14.45" customHeight="1">
      <c r="A25" s="37">
        <f t="shared" si="0"/>
        <v>19</v>
      </c>
      <c r="B25" s="37" t="s">
        <v>65</v>
      </c>
      <c r="C25" s="37">
        <v>1</v>
      </c>
      <c r="D25" s="37" t="s">
        <v>77</v>
      </c>
      <c r="E25" s="36" t="s">
        <v>85</v>
      </c>
      <c r="F25" s="35">
        <v>1</v>
      </c>
      <c r="G25" s="35" t="s">
        <v>75</v>
      </c>
      <c r="H25" s="36" t="s">
        <v>519</v>
      </c>
      <c r="I25" s="36" t="s">
        <v>83</v>
      </c>
      <c r="J25" s="38">
        <v>0.64930555555555558</v>
      </c>
      <c r="K25" s="38">
        <v>0.66319444444444442</v>
      </c>
      <c r="L25" s="34"/>
    </row>
    <row r="26" spans="1:12" ht="14.45" customHeight="1">
      <c r="A26" s="69">
        <v>43841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1"/>
    </row>
    <row r="27" spans="1:12">
      <c r="A27" s="37">
        <f>A25+1</f>
        <v>20</v>
      </c>
      <c r="B27" s="37" t="s">
        <v>60</v>
      </c>
      <c r="C27" s="37">
        <v>4</v>
      </c>
      <c r="D27" s="37" t="s">
        <v>80</v>
      </c>
      <c r="E27" s="36" t="s">
        <v>173</v>
      </c>
      <c r="F27" s="35">
        <v>1</v>
      </c>
      <c r="G27" s="35" t="s">
        <v>57</v>
      </c>
      <c r="H27" s="36"/>
      <c r="I27" s="36" t="s">
        <v>416</v>
      </c>
      <c r="J27" s="38">
        <v>0.43055555555555558</v>
      </c>
      <c r="K27" s="38">
        <v>0.65625</v>
      </c>
      <c r="L27" s="34"/>
    </row>
    <row r="28" spans="1:12" ht="14.45" customHeight="1">
      <c r="A28" s="69">
        <v>43843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1"/>
    </row>
    <row r="29" spans="1:12" ht="14.45" customHeight="1">
      <c r="A29" s="37">
        <f>A27+1</f>
        <v>21</v>
      </c>
      <c r="B29" s="37" t="s">
        <v>60</v>
      </c>
      <c r="C29" s="37">
        <v>5</v>
      </c>
      <c r="D29" s="37" t="s">
        <v>59</v>
      </c>
      <c r="E29" s="36" t="s">
        <v>81</v>
      </c>
      <c r="F29" s="35">
        <v>2</v>
      </c>
      <c r="G29" s="35" t="s">
        <v>57</v>
      </c>
      <c r="H29" s="36"/>
      <c r="I29" s="36" t="s">
        <v>518</v>
      </c>
      <c r="J29" s="38">
        <v>0.37777777777777777</v>
      </c>
      <c r="K29" s="38">
        <v>0.66666666666666663</v>
      </c>
      <c r="L29" s="34"/>
    </row>
    <row r="30" spans="1:12" ht="14.45" customHeight="1">
      <c r="A30" s="37">
        <f t="shared" si="0"/>
        <v>22</v>
      </c>
      <c r="B30" s="37" t="s">
        <v>65</v>
      </c>
      <c r="C30" s="37">
        <v>5</v>
      </c>
      <c r="D30" s="37" t="s">
        <v>89</v>
      </c>
      <c r="E30" s="36" t="s">
        <v>135</v>
      </c>
      <c r="F30" s="35">
        <v>2</v>
      </c>
      <c r="G30" s="35" t="s">
        <v>75</v>
      </c>
      <c r="H30" s="36" t="s">
        <v>517</v>
      </c>
      <c r="I30" s="36" t="s">
        <v>109</v>
      </c>
      <c r="J30" s="38">
        <v>0.38541666666666669</v>
      </c>
      <c r="K30" s="38">
        <v>0.62708333333333333</v>
      </c>
      <c r="L30" s="34"/>
    </row>
    <row r="31" spans="1:12" ht="14.45" customHeight="1">
      <c r="A31" s="37">
        <f t="shared" si="0"/>
        <v>23</v>
      </c>
      <c r="B31" s="37" t="s">
        <v>60</v>
      </c>
      <c r="C31" s="37">
        <v>2</v>
      </c>
      <c r="D31" s="37" t="s">
        <v>72</v>
      </c>
      <c r="E31" s="36" t="s">
        <v>159</v>
      </c>
      <c r="F31" s="35">
        <v>2</v>
      </c>
      <c r="G31" s="35" t="s">
        <v>70</v>
      </c>
      <c r="H31" s="36" t="s">
        <v>516</v>
      </c>
      <c r="I31" s="36" t="s">
        <v>275</v>
      </c>
      <c r="J31" s="38">
        <v>0.38750000000000001</v>
      </c>
      <c r="K31" s="38">
        <v>0.41388888888888892</v>
      </c>
      <c r="L31" s="34"/>
    </row>
    <row r="32" spans="1:12">
      <c r="A32" s="37">
        <f t="shared" si="0"/>
        <v>24</v>
      </c>
      <c r="B32" s="37" t="s">
        <v>60</v>
      </c>
      <c r="C32" s="37">
        <v>5</v>
      </c>
      <c r="D32" s="37" t="s">
        <v>80</v>
      </c>
      <c r="E32" s="36" t="s">
        <v>79</v>
      </c>
      <c r="F32" s="35">
        <v>1</v>
      </c>
      <c r="G32" s="35"/>
      <c r="H32" s="36"/>
      <c r="I32" s="36" t="s">
        <v>78</v>
      </c>
      <c r="J32" s="38">
        <v>0.39027777777777778</v>
      </c>
      <c r="K32" s="38">
        <v>0.6875</v>
      </c>
      <c r="L32" s="34"/>
    </row>
    <row r="33" spans="1:12" ht="14.45" customHeight="1">
      <c r="A33" s="37">
        <f t="shared" si="0"/>
        <v>25</v>
      </c>
      <c r="B33" s="37" t="s">
        <v>65</v>
      </c>
      <c r="C33" s="37">
        <v>2</v>
      </c>
      <c r="D33" s="37" t="s">
        <v>72</v>
      </c>
      <c r="E33" s="36" t="s">
        <v>159</v>
      </c>
      <c r="F33" s="35">
        <v>7</v>
      </c>
      <c r="G33" s="35" t="s">
        <v>70</v>
      </c>
      <c r="H33" s="36" t="s">
        <v>263</v>
      </c>
      <c r="I33" s="36" t="s">
        <v>313</v>
      </c>
      <c r="J33" s="38">
        <v>0.59027777777777779</v>
      </c>
      <c r="K33" s="38">
        <v>0.62638888888888888</v>
      </c>
      <c r="L33" s="34"/>
    </row>
    <row r="34" spans="1:12" ht="14.45" customHeight="1">
      <c r="A34" s="37">
        <f t="shared" si="0"/>
        <v>26</v>
      </c>
      <c r="B34" s="37" t="s">
        <v>65</v>
      </c>
      <c r="C34" s="37">
        <v>3</v>
      </c>
      <c r="D34" s="37" t="s">
        <v>77</v>
      </c>
      <c r="E34" s="36" t="s">
        <v>103</v>
      </c>
      <c r="F34" s="35">
        <v>1</v>
      </c>
      <c r="G34" s="35" t="s">
        <v>75</v>
      </c>
      <c r="H34" s="36" t="s">
        <v>515</v>
      </c>
      <c r="I34" s="36" t="s">
        <v>107</v>
      </c>
      <c r="J34" s="38">
        <v>0.60625000000000007</v>
      </c>
      <c r="K34" s="38">
        <v>0.68194444444444446</v>
      </c>
      <c r="L34" s="34"/>
    </row>
    <row r="35" spans="1:12" ht="14.45" customHeight="1">
      <c r="A35" s="69">
        <v>43844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1"/>
    </row>
    <row r="36" spans="1:12" ht="14.45" customHeight="1">
      <c r="A36" s="37">
        <f>A34+1</f>
        <v>27</v>
      </c>
      <c r="B36" s="37" t="s">
        <v>65</v>
      </c>
      <c r="C36" s="37">
        <v>1</v>
      </c>
      <c r="D36" s="37" t="s">
        <v>59</v>
      </c>
      <c r="E36" s="36" t="s">
        <v>305</v>
      </c>
      <c r="F36" s="35">
        <v>3</v>
      </c>
      <c r="G36" s="35" t="s">
        <v>57</v>
      </c>
      <c r="H36" s="36" t="s">
        <v>508</v>
      </c>
      <c r="I36" s="36" t="s">
        <v>124</v>
      </c>
      <c r="J36" s="38">
        <v>0.34027777777777773</v>
      </c>
      <c r="K36" s="38">
        <v>0.54513888888888895</v>
      </c>
      <c r="L36" s="34"/>
    </row>
    <row r="37" spans="1:12" ht="14.45" customHeight="1">
      <c r="A37" s="37">
        <f t="shared" si="0"/>
        <v>28</v>
      </c>
      <c r="B37" s="37" t="s">
        <v>65</v>
      </c>
      <c r="C37" s="37">
        <v>2</v>
      </c>
      <c r="D37" s="37" t="s">
        <v>59</v>
      </c>
      <c r="E37" s="36" t="s">
        <v>88</v>
      </c>
      <c r="F37" s="35">
        <v>5</v>
      </c>
      <c r="G37" s="35" t="s">
        <v>57</v>
      </c>
      <c r="H37" s="36" t="s">
        <v>266</v>
      </c>
      <c r="I37" s="36" t="s">
        <v>369</v>
      </c>
      <c r="J37" s="38">
        <v>0.35902777777777778</v>
      </c>
      <c r="K37" s="38">
        <v>0.41666666666666669</v>
      </c>
      <c r="L37" s="34"/>
    </row>
    <row r="38" spans="1:12" ht="14.45" customHeight="1">
      <c r="A38" s="37">
        <f t="shared" si="0"/>
        <v>29</v>
      </c>
      <c r="B38" s="37" t="s">
        <v>60</v>
      </c>
      <c r="C38" s="37">
        <v>6</v>
      </c>
      <c r="D38" s="37" t="s">
        <v>59</v>
      </c>
      <c r="E38" s="36" t="s">
        <v>81</v>
      </c>
      <c r="F38" s="35">
        <v>2</v>
      </c>
      <c r="G38" s="35" t="s">
        <v>57</v>
      </c>
      <c r="H38" s="36"/>
      <c r="I38" s="36" t="s">
        <v>56</v>
      </c>
      <c r="J38" s="38">
        <v>0.35902777777777778</v>
      </c>
      <c r="K38" s="38">
        <v>0.66805555555555562</v>
      </c>
      <c r="L38" s="34"/>
    </row>
    <row r="39" spans="1:12">
      <c r="A39" s="37">
        <f t="shared" si="0"/>
        <v>30</v>
      </c>
      <c r="B39" s="37" t="s">
        <v>60</v>
      </c>
      <c r="C39" s="37">
        <v>6</v>
      </c>
      <c r="D39" s="37" t="s">
        <v>80</v>
      </c>
      <c r="E39" s="36" t="s">
        <v>79</v>
      </c>
      <c r="F39" s="35">
        <v>2</v>
      </c>
      <c r="G39" s="35"/>
      <c r="H39" s="36"/>
      <c r="I39" s="36" t="s">
        <v>78</v>
      </c>
      <c r="J39" s="38">
        <v>0.36805555555555558</v>
      </c>
      <c r="K39" s="38">
        <v>0.69444444444444453</v>
      </c>
      <c r="L39" s="34"/>
    </row>
    <row r="40" spans="1:12" ht="14.45" customHeight="1">
      <c r="A40" s="37">
        <f t="shared" si="0"/>
        <v>31</v>
      </c>
      <c r="B40" s="37" t="s">
        <v>65</v>
      </c>
      <c r="C40" s="37">
        <v>3</v>
      </c>
      <c r="D40" s="37" t="s">
        <v>72</v>
      </c>
      <c r="E40" s="36" t="s">
        <v>139</v>
      </c>
      <c r="F40" s="35">
        <v>6</v>
      </c>
      <c r="G40" s="35" t="s">
        <v>70</v>
      </c>
      <c r="H40" s="36" t="s">
        <v>514</v>
      </c>
      <c r="I40" s="36" t="s">
        <v>513</v>
      </c>
      <c r="J40" s="38">
        <v>0.38194444444444442</v>
      </c>
      <c r="K40" s="38">
        <v>0.4284722222222222</v>
      </c>
      <c r="L40" s="34"/>
    </row>
    <row r="41" spans="1:12" ht="14.45" customHeight="1">
      <c r="A41" s="37">
        <f t="shared" si="0"/>
        <v>32</v>
      </c>
      <c r="B41" s="37" t="s">
        <v>60</v>
      </c>
      <c r="C41" s="37">
        <v>3</v>
      </c>
      <c r="D41" s="37" t="s">
        <v>89</v>
      </c>
      <c r="E41" s="36" t="s">
        <v>135</v>
      </c>
      <c r="F41" s="35">
        <v>2</v>
      </c>
      <c r="G41" s="35" t="s">
        <v>75</v>
      </c>
      <c r="H41" s="36" t="s">
        <v>507</v>
      </c>
      <c r="I41" s="36" t="s">
        <v>148</v>
      </c>
      <c r="J41" s="38">
        <v>0.41111111111111115</v>
      </c>
      <c r="K41" s="38">
        <v>0.66875000000000007</v>
      </c>
      <c r="L41" s="34"/>
    </row>
    <row r="42" spans="1:12" ht="14.45" customHeight="1">
      <c r="A42" s="37">
        <f t="shared" si="0"/>
        <v>33</v>
      </c>
      <c r="B42" s="37" t="s">
        <v>60</v>
      </c>
      <c r="C42" s="37">
        <v>4</v>
      </c>
      <c r="D42" s="37" t="s">
        <v>89</v>
      </c>
      <c r="E42" s="36" t="s">
        <v>184</v>
      </c>
      <c r="F42" s="35">
        <v>1</v>
      </c>
      <c r="G42" s="35" t="s">
        <v>75</v>
      </c>
      <c r="H42" s="36" t="s">
        <v>512</v>
      </c>
      <c r="I42" s="36" t="s">
        <v>396</v>
      </c>
      <c r="J42" s="38">
        <v>0.59027777777777779</v>
      </c>
      <c r="K42" s="38">
        <v>0.64027777777777783</v>
      </c>
      <c r="L42" s="34"/>
    </row>
    <row r="43" spans="1:12" ht="14.45" customHeight="1">
      <c r="A43" s="37">
        <f t="shared" si="0"/>
        <v>34</v>
      </c>
      <c r="B43" s="37" t="s">
        <v>60</v>
      </c>
      <c r="C43" s="37">
        <v>8</v>
      </c>
      <c r="D43" s="37" t="s">
        <v>59</v>
      </c>
      <c r="E43" s="36" t="s">
        <v>305</v>
      </c>
      <c r="F43" s="35">
        <v>2</v>
      </c>
      <c r="G43" s="35" t="s">
        <v>57</v>
      </c>
      <c r="H43" s="36"/>
      <c r="I43" s="36" t="s">
        <v>56</v>
      </c>
      <c r="J43" s="38">
        <v>0.54583333333333328</v>
      </c>
      <c r="K43" s="38">
        <v>0.63680555555555551</v>
      </c>
      <c r="L43" s="34"/>
    </row>
    <row r="44" spans="1:12" ht="14.45" customHeight="1">
      <c r="A44" s="37">
        <f t="shared" si="0"/>
        <v>35</v>
      </c>
      <c r="B44" s="37" t="s">
        <v>60</v>
      </c>
      <c r="C44" s="37">
        <v>7</v>
      </c>
      <c r="D44" s="37" t="s">
        <v>59</v>
      </c>
      <c r="E44" s="36" t="s">
        <v>61</v>
      </c>
      <c r="F44" s="35">
        <v>2</v>
      </c>
      <c r="G44" s="35" t="s">
        <v>57</v>
      </c>
      <c r="H44" s="36"/>
      <c r="I44" s="36" t="s">
        <v>56</v>
      </c>
      <c r="J44" s="38">
        <v>0.54999999999999993</v>
      </c>
      <c r="K44" s="38">
        <v>0.57361111111111118</v>
      </c>
      <c r="L44" s="34"/>
    </row>
    <row r="45" spans="1:12" ht="14.45" customHeight="1">
      <c r="A45" s="37">
        <f t="shared" si="0"/>
        <v>36</v>
      </c>
      <c r="B45" s="37" t="s">
        <v>65</v>
      </c>
      <c r="C45" s="37">
        <v>4</v>
      </c>
      <c r="D45" s="37" t="s">
        <v>72</v>
      </c>
      <c r="E45" s="36" t="s">
        <v>139</v>
      </c>
      <c r="F45" s="35">
        <v>6</v>
      </c>
      <c r="G45" s="35" t="s">
        <v>70</v>
      </c>
      <c r="H45" s="36" t="s">
        <v>511</v>
      </c>
      <c r="I45" s="36" t="s">
        <v>454</v>
      </c>
      <c r="J45" s="38">
        <v>0.59166666666666667</v>
      </c>
      <c r="K45" s="38">
        <v>0.64236111111111105</v>
      </c>
      <c r="L45" s="34"/>
    </row>
    <row r="46" spans="1:12" ht="14.45" customHeight="1">
      <c r="A46" s="69">
        <v>43845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1"/>
    </row>
    <row r="47" spans="1:12" ht="14.45" customHeight="1">
      <c r="A47" s="37">
        <f>A45+1</f>
        <v>37</v>
      </c>
      <c r="B47" s="37" t="s">
        <v>60</v>
      </c>
      <c r="C47" s="37">
        <v>9</v>
      </c>
      <c r="D47" s="37" t="s">
        <v>59</v>
      </c>
      <c r="E47" s="36" t="s">
        <v>61</v>
      </c>
      <c r="F47" s="35">
        <v>2</v>
      </c>
      <c r="G47" s="35" t="s">
        <v>57</v>
      </c>
      <c r="H47" s="36"/>
      <c r="I47" s="36" t="s">
        <v>56</v>
      </c>
      <c r="J47" s="38">
        <v>0.34027777777777773</v>
      </c>
      <c r="K47" s="38">
        <v>0.66666666666666663</v>
      </c>
      <c r="L47" s="34"/>
    </row>
    <row r="48" spans="1:12" ht="14.45" customHeight="1">
      <c r="A48" s="37">
        <f t="shared" si="0"/>
        <v>38</v>
      </c>
      <c r="B48" s="37" t="s">
        <v>65</v>
      </c>
      <c r="C48" s="37">
        <v>1</v>
      </c>
      <c r="D48" s="37" t="s">
        <v>59</v>
      </c>
      <c r="E48" s="36" t="s">
        <v>305</v>
      </c>
      <c r="F48" s="35">
        <v>4</v>
      </c>
      <c r="G48" s="35" t="s">
        <v>57</v>
      </c>
      <c r="H48" s="36" t="s">
        <v>508</v>
      </c>
      <c r="I48" s="36" t="s">
        <v>124</v>
      </c>
      <c r="J48" s="38">
        <v>0.34375</v>
      </c>
      <c r="K48" s="38">
        <v>0.66666666666666663</v>
      </c>
      <c r="L48" s="34"/>
    </row>
    <row r="49" spans="1:12" ht="14.45" customHeight="1">
      <c r="A49" s="37">
        <f t="shared" si="0"/>
        <v>39</v>
      </c>
      <c r="B49" s="37" t="s">
        <v>60</v>
      </c>
      <c r="C49" s="37">
        <v>3</v>
      </c>
      <c r="D49" s="37" t="s">
        <v>72</v>
      </c>
      <c r="E49" s="36" t="s">
        <v>122</v>
      </c>
      <c r="F49" s="35">
        <v>2</v>
      </c>
      <c r="G49" s="35" t="s">
        <v>70</v>
      </c>
      <c r="H49" s="36" t="s">
        <v>510</v>
      </c>
      <c r="I49" s="36" t="s">
        <v>68</v>
      </c>
      <c r="J49" s="38">
        <v>0.35069444444444442</v>
      </c>
      <c r="K49" s="38">
        <v>0.58680555555555558</v>
      </c>
      <c r="L49" s="34"/>
    </row>
    <row r="50" spans="1:12">
      <c r="A50" s="37">
        <f t="shared" si="0"/>
        <v>40</v>
      </c>
      <c r="B50" s="37" t="s">
        <v>60</v>
      </c>
      <c r="C50" s="37">
        <v>7</v>
      </c>
      <c r="D50" s="37" t="s">
        <v>80</v>
      </c>
      <c r="E50" s="36" t="s">
        <v>79</v>
      </c>
      <c r="F50" s="35">
        <v>2</v>
      </c>
      <c r="G50" s="35"/>
      <c r="H50" s="36"/>
      <c r="I50" s="36" t="s">
        <v>78</v>
      </c>
      <c r="J50" s="38">
        <v>0.35416666666666669</v>
      </c>
      <c r="K50" s="38">
        <v>0.69444444444444453</v>
      </c>
      <c r="L50" s="34"/>
    </row>
    <row r="51" spans="1:12" ht="14.45" customHeight="1">
      <c r="A51" s="37">
        <f t="shared" si="0"/>
        <v>41</v>
      </c>
      <c r="B51" s="37" t="s">
        <v>60</v>
      </c>
      <c r="C51" s="37">
        <v>5</v>
      </c>
      <c r="D51" s="37" t="s">
        <v>89</v>
      </c>
      <c r="E51" s="36" t="s">
        <v>135</v>
      </c>
      <c r="F51" s="35">
        <v>2</v>
      </c>
      <c r="G51" s="35" t="s">
        <v>75</v>
      </c>
      <c r="H51" s="36" t="s">
        <v>507</v>
      </c>
      <c r="I51" s="36" t="s">
        <v>357</v>
      </c>
      <c r="J51" s="38">
        <v>0.3576388888888889</v>
      </c>
      <c r="K51" s="38">
        <v>0.58680555555555558</v>
      </c>
      <c r="L51" s="34"/>
    </row>
    <row r="52" spans="1:12" ht="14.45" customHeight="1">
      <c r="A52" s="37">
        <f t="shared" si="0"/>
        <v>42</v>
      </c>
      <c r="B52" s="37" t="s">
        <v>60</v>
      </c>
      <c r="C52" s="37">
        <v>10</v>
      </c>
      <c r="D52" s="37" t="s">
        <v>59</v>
      </c>
      <c r="E52" s="36" t="s">
        <v>142</v>
      </c>
      <c r="F52" s="35">
        <v>2</v>
      </c>
      <c r="G52" s="35" t="s">
        <v>57</v>
      </c>
      <c r="H52" s="36"/>
      <c r="I52" s="36" t="s">
        <v>56</v>
      </c>
      <c r="J52" s="38">
        <v>0.3611111111111111</v>
      </c>
      <c r="K52" s="38">
        <v>0.66666666666666663</v>
      </c>
      <c r="L52" s="34"/>
    </row>
    <row r="53" spans="1:12" ht="14.45" customHeight="1">
      <c r="A53" s="37">
        <f t="shared" si="0"/>
        <v>43</v>
      </c>
      <c r="B53" s="37" t="s">
        <v>65</v>
      </c>
      <c r="C53" s="37">
        <v>5</v>
      </c>
      <c r="D53" s="37" t="s">
        <v>77</v>
      </c>
      <c r="E53" s="36" t="s">
        <v>103</v>
      </c>
      <c r="F53" s="35">
        <v>1</v>
      </c>
      <c r="G53" s="35" t="s">
        <v>75</v>
      </c>
      <c r="H53" s="36" t="s">
        <v>301</v>
      </c>
      <c r="I53" s="36" t="s">
        <v>167</v>
      </c>
      <c r="J53" s="38">
        <v>0.39583333333333331</v>
      </c>
      <c r="K53" s="38">
        <v>0.6875</v>
      </c>
      <c r="L53" s="34"/>
    </row>
    <row r="54" spans="1:12" ht="14.45" customHeight="1">
      <c r="A54" s="37">
        <f t="shared" si="0"/>
        <v>44</v>
      </c>
      <c r="B54" s="37" t="s">
        <v>60</v>
      </c>
      <c r="C54" s="37">
        <v>6</v>
      </c>
      <c r="D54" s="37" t="s">
        <v>89</v>
      </c>
      <c r="E54" s="36" t="s">
        <v>103</v>
      </c>
      <c r="F54" s="35">
        <v>2</v>
      </c>
      <c r="G54" s="35" t="s">
        <v>75</v>
      </c>
      <c r="H54" s="36" t="s">
        <v>509</v>
      </c>
      <c r="I54" s="36" t="s">
        <v>109</v>
      </c>
      <c r="J54" s="38">
        <v>0.55208333333333337</v>
      </c>
      <c r="K54" s="38">
        <v>0.62847222222222221</v>
      </c>
      <c r="L54" s="34"/>
    </row>
    <row r="55" spans="1:12" ht="14.45" customHeight="1">
      <c r="A55" s="37">
        <f t="shared" si="0"/>
        <v>45</v>
      </c>
      <c r="B55" s="37" t="s">
        <v>65</v>
      </c>
      <c r="C55" s="37">
        <v>5</v>
      </c>
      <c r="D55" s="37" t="s">
        <v>72</v>
      </c>
      <c r="E55" s="36" t="s">
        <v>122</v>
      </c>
      <c r="F55" s="35">
        <v>5</v>
      </c>
      <c r="G55" s="35" t="s">
        <v>70</v>
      </c>
      <c r="H55" s="36" t="s">
        <v>508</v>
      </c>
      <c r="I55" s="36" t="s">
        <v>454</v>
      </c>
      <c r="J55" s="38">
        <v>0.61111111111111105</v>
      </c>
      <c r="K55" s="38">
        <v>0.66666666666666663</v>
      </c>
      <c r="L55" s="34"/>
    </row>
    <row r="56" spans="1:12" ht="14.45" customHeight="1">
      <c r="A56" s="69">
        <v>43846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1"/>
    </row>
    <row r="57" spans="1:12" ht="14.45" customHeight="1">
      <c r="A57" s="37">
        <f>A55+1</f>
        <v>46</v>
      </c>
      <c r="B57" s="37" t="s">
        <v>65</v>
      </c>
      <c r="C57" s="37">
        <v>6</v>
      </c>
      <c r="D57" s="37" t="s">
        <v>89</v>
      </c>
      <c r="E57" s="36" t="s">
        <v>135</v>
      </c>
      <c r="F57" s="35">
        <v>2</v>
      </c>
      <c r="G57" s="35" t="s">
        <v>75</v>
      </c>
      <c r="H57" s="36" t="s">
        <v>507</v>
      </c>
      <c r="I57" s="36" t="s">
        <v>109</v>
      </c>
      <c r="J57" s="38">
        <v>0.33680555555555558</v>
      </c>
      <c r="K57" s="38">
        <v>0.52430555555555558</v>
      </c>
      <c r="L57" s="34"/>
    </row>
    <row r="58" spans="1:12" ht="14.45" customHeight="1">
      <c r="A58" s="37">
        <f t="shared" si="0"/>
        <v>47</v>
      </c>
      <c r="B58" s="37" t="s">
        <v>60</v>
      </c>
      <c r="C58" s="37">
        <v>4</v>
      </c>
      <c r="D58" s="37" t="s">
        <v>72</v>
      </c>
      <c r="E58" s="36" t="s">
        <v>71</v>
      </c>
      <c r="F58" s="35">
        <v>1</v>
      </c>
      <c r="G58" s="35" t="s">
        <v>70</v>
      </c>
      <c r="H58" s="36" t="s">
        <v>506</v>
      </c>
      <c r="I58" s="36" t="s">
        <v>68</v>
      </c>
      <c r="J58" s="38">
        <v>0.3576388888888889</v>
      </c>
      <c r="K58" s="38">
        <v>0.5854166666666667</v>
      </c>
      <c r="L58" s="34"/>
    </row>
    <row r="59" spans="1:12" ht="14.45" customHeight="1">
      <c r="A59" s="37">
        <f t="shared" si="0"/>
        <v>48</v>
      </c>
      <c r="B59" s="37" t="s">
        <v>65</v>
      </c>
      <c r="C59" s="37">
        <v>1</v>
      </c>
      <c r="D59" s="37" t="s">
        <v>80</v>
      </c>
      <c r="E59" s="36" t="s">
        <v>173</v>
      </c>
      <c r="F59" s="35">
        <v>3</v>
      </c>
      <c r="G59" s="35" t="s">
        <v>57</v>
      </c>
      <c r="H59" s="36" t="s">
        <v>272</v>
      </c>
      <c r="I59" s="36" t="s">
        <v>505</v>
      </c>
      <c r="J59" s="38">
        <v>0.40416666666666662</v>
      </c>
      <c r="K59" s="38">
        <v>0.6645833333333333</v>
      </c>
      <c r="L59" s="34"/>
    </row>
    <row r="60" spans="1:12" ht="14.45" customHeight="1">
      <c r="A60" s="37">
        <f t="shared" si="0"/>
        <v>49</v>
      </c>
      <c r="B60" s="37" t="s">
        <v>60</v>
      </c>
      <c r="C60" s="37">
        <v>11</v>
      </c>
      <c r="D60" s="37" t="s">
        <v>59</v>
      </c>
      <c r="E60" s="36" t="s">
        <v>81</v>
      </c>
      <c r="F60" s="35">
        <v>1</v>
      </c>
      <c r="G60" s="35" t="s">
        <v>57</v>
      </c>
      <c r="H60" s="36"/>
      <c r="I60" s="36" t="s">
        <v>56</v>
      </c>
      <c r="J60" s="38">
        <v>0.3659722222222222</v>
      </c>
      <c r="K60" s="38">
        <v>0.66666666666666663</v>
      </c>
      <c r="L60" s="34"/>
    </row>
    <row r="61" spans="1:12" ht="14.45" customHeight="1">
      <c r="A61" s="37">
        <f t="shared" si="0"/>
        <v>50</v>
      </c>
      <c r="B61" s="37" t="s">
        <v>60</v>
      </c>
      <c r="C61" s="37">
        <v>12</v>
      </c>
      <c r="D61" s="37" t="s">
        <v>59</v>
      </c>
      <c r="E61" s="36" t="s">
        <v>61</v>
      </c>
      <c r="F61" s="35">
        <v>2</v>
      </c>
      <c r="G61" s="35" t="s">
        <v>57</v>
      </c>
      <c r="H61" s="36"/>
      <c r="I61" s="36" t="s">
        <v>56</v>
      </c>
      <c r="J61" s="38">
        <v>0.38472222222222219</v>
      </c>
      <c r="K61" s="38">
        <v>0.66666666666666663</v>
      </c>
      <c r="L61" s="34"/>
    </row>
    <row r="62" spans="1:12" ht="14.45" customHeight="1">
      <c r="A62" s="37">
        <f t="shared" si="0"/>
        <v>51</v>
      </c>
      <c r="B62" s="37" t="s">
        <v>65</v>
      </c>
      <c r="C62" s="37">
        <v>5</v>
      </c>
      <c r="D62" s="37" t="s">
        <v>77</v>
      </c>
      <c r="E62" s="36" t="s">
        <v>103</v>
      </c>
      <c r="F62" s="35">
        <v>1</v>
      </c>
      <c r="G62" s="35" t="s">
        <v>75</v>
      </c>
      <c r="H62" s="36" t="s">
        <v>301</v>
      </c>
      <c r="I62" s="36" t="s">
        <v>167</v>
      </c>
      <c r="J62" s="38">
        <v>0.39583333333333331</v>
      </c>
      <c r="K62" s="38">
        <v>0.64930555555555558</v>
      </c>
      <c r="L62" s="34"/>
    </row>
    <row r="63" spans="1:12" ht="14.45" customHeight="1">
      <c r="A63" s="37">
        <f t="shared" si="0"/>
        <v>52</v>
      </c>
      <c r="B63" s="37" t="s">
        <v>65</v>
      </c>
      <c r="C63" s="37">
        <v>6</v>
      </c>
      <c r="D63" s="37" t="s">
        <v>72</v>
      </c>
      <c r="E63" s="36" t="s">
        <v>71</v>
      </c>
      <c r="F63" s="35">
        <v>6</v>
      </c>
      <c r="G63" s="35" t="s">
        <v>70</v>
      </c>
      <c r="H63" s="36" t="s">
        <v>403</v>
      </c>
      <c r="I63" s="36" t="s">
        <v>454</v>
      </c>
      <c r="J63" s="38">
        <v>0.58680555555555558</v>
      </c>
      <c r="K63" s="38">
        <v>0.64930555555555558</v>
      </c>
      <c r="L63" s="34"/>
    </row>
    <row r="64" spans="1:12" ht="14.45" customHeight="1">
      <c r="A64" s="37">
        <f t="shared" si="0"/>
        <v>53</v>
      </c>
      <c r="B64" s="37" t="s">
        <v>65</v>
      </c>
      <c r="C64" s="37">
        <v>7</v>
      </c>
      <c r="D64" s="37" t="s">
        <v>89</v>
      </c>
      <c r="E64" s="36" t="s">
        <v>111</v>
      </c>
      <c r="F64" s="35">
        <v>1</v>
      </c>
      <c r="G64" s="35" t="s">
        <v>75</v>
      </c>
      <c r="H64" s="36" t="s">
        <v>504</v>
      </c>
      <c r="I64" s="36" t="s">
        <v>503</v>
      </c>
      <c r="J64" s="38">
        <v>0.63611111111111118</v>
      </c>
      <c r="K64" s="38">
        <v>0.64930555555555558</v>
      </c>
      <c r="L64" s="34"/>
    </row>
    <row r="65" spans="1:12" ht="14.45" customHeight="1">
      <c r="A65" s="69">
        <v>43847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1"/>
    </row>
    <row r="66" spans="1:12" ht="14.45" customHeight="1">
      <c r="A66" s="37">
        <f>A64+1</f>
        <v>54</v>
      </c>
      <c r="B66" s="37" t="s">
        <v>60</v>
      </c>
      <c r="C66" s="37">
        <v>14</v>
      </c>
      <c r="D66" s="37" t="s">
        <v>59</v>
      </c>
      <c r="E66" s="36" t="s">
        <v>61</v>
      </c>
      <c r="F66" s="35">
        <v>2</v>
      </c>
      <c r="G66" s="35" t="s">
        <v>57</v>
      </c>
      <c r="H66" s="36"/>
      <c r="I66" s="36" t="s">
        <v>56</v>
      </c>
      <c r="J66" s="38">
        <v>0.33611111111111108</v>
      </c>
      <c r="K66" s="38">
        <v>0.65833333333333333</v>
      </c>
      <c r="L66" s="34"/>
    </row>
    <row r="67" spans="1:12" ht="14.45" customHeight="1">
      <c r="A67" s="37">
        <f t="shared" si="0"/>
        <v>55</v>
      </c>
      <c r="B67" s="37" t="s">
        <v>65</v>
      </c>
      <c r="C67" s="37">
        <v>3</v>
      </c>
      <c r="D67" s="37" t="s">
        <v>59</v>
      </c>
      <c r="E67" s="36" t="s">
        <v>88</v>
      </c>
      <c r="F67" s="35">
        <v>5</v>
      </c>
      <c r="G67" s="35" t="s">
        <v>57</v>
      </c>
      <c r="H67" s="36" t="s">
        <v>502</v>
      </c>
      <c r="I67" s="36" t="s">
        <v>495</v>
      </c>
      <c r="J67" s="38">
        <v>0.34027777777777773</v>
      </c>
      <c r="K67" s="38">
        <v>0.4381944444444445</v>
      </c>
      <c r="L67" s="34"/>
    </row>
    <row r="68" spans="1:12">
      <c r="A68" s="37">
        <f t="shared" si="0"/>
        <v>56</v>
      </c>
      <c r="B68" s="37" t="s">
        <v>60</v>
      </c>
      <c r="C68" s="37">
        <v>8</v>
      </c>
      <c r="D68" s="37" t="s">
        <v>80</v>
      </c>
      <c r="E68" s="36" t="s">
        <v>79</v>
      </c>
      <c r="F68" s="35">
        <v>2</v>
      </c>
      <c r="G68" s="35"/>
      <c r="H68" s="36"/>
      <c r="I68" s="36" t="s">
        <v>78</v>
      </c>
      <c r="J68" s="38">
        <v>0.3430555555555555</v>
      </c>
      <c r="K68" s="38">
        <v>0.67083333333333339</v>
      </c>
      <c r="L68" s="34"/>
    </row>
    <row r="69" spans="1:12" ht="14.45" customHeight="1">
      <c r="A69" s="37">
        <f t="shared" si="0"/>
        <v>57</v>
      </c>
      <c r="B69" s="37" t="s">
        <v>60</v>
      </c>
      <c r="C69" s="37">
        <v>7</v>
      </c>
      <c r="D69" s="37" t="s">
        <v>72</v>
      </c>
      <c r="E69" s="36" t="s">
        <v>159</v>
      </c>
      <c r="F69" s="35">
        <v>2</v>
      </c>
      <c r="G69" s="35" t="s">
        <v>70</v>
      </c>
      <c r="H69" s="36" t="s">
        <v>501</v>
      </c>
      <c r="I69" s="36" t="s">
        <v>68</v>
      </c>
      <c r="J69" s="38">
        <v>0.38611111111111113</v>
      </c>
      <c r="K69" s="38">
        <v>0.5854166666666667</v>
      </c>
      <c r="L69" s="34"/>
    </row>
    <row r="70" spans="1:12" ht="14.45" customHeight="1">
      <c r="A70" s="37">
        <f t="shared" si="0"/>
        <v>58</v>
      </c>
      <c r="B70" s="37" t="s">
        <v>60</v>
      </c>
      <c r="C70" s="37">
        <v>7</v>
      </c>
      <c r="D70" s="37" t="s">
        <v>89</v>
      </c>
      <c r="E70" s="36" t="s">
        <v>184</v>
      </c>
      <c r="F70" s="35">
        <v>2</v>
      </c>
      <c r="G70" s="35" t="s">
        <v>75</v>
      </c>
      <c r="H70" s="36" t="s">
        <v>479</v>
      </c>
      <c r="I70" s="36" t="s">
        <v>500</v>
      </c>
      <c r="J70" s="38">
        <v>0.54652777777777783</v>
      </c>
      <c r="K70" s="38">
        <v>0.64861111111111114</v>
      </c>
      <c r="L70" s="34"/>
    </row>
    <row r="71" spans="1:12" ht="14.45" customHeight="1">
      <c r="A71" s="37">
        <f>A70+1</f>
        <v>59</v>
      </c>
      <c r="B71" s="37" t="s">
        <v>65</v>
      </c>
      <c r="C71" s="37">
        <v>7</v>
      </c>
      <c r="D71" s="37" t="s">
        <v>72</v>
      </c>
      <c r="E71" s="36" t="s">
        <v>159</v>
      </c>
      <c r="F71" s="35">
        <v>6</v>
      </c>
      <c r="G71" s="35" t="s">
        <v>70</v>
      </c>
      <c r="H71" s="36" t="s">
        <v>499</v>
      </c>
      <c r="I71" s="36" t="s">
        <v>498</v>
      </c>
      <c r="J71" s="38">
        <v>0.58611111111111114</v>
      </c>
      <c r="K71" s="38">
        <v>0.62986111111111109</v>
      </c>
      <c r="L71" s="34"/>
    </row>
    <row r="72" spans="1:12" ht="14.45" customHeight="1">
      <c r="A72" s="69">
        <v>43848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1"/>
    </row>
    <row r="73" spans="1:12" ht="14.45" customHeight="1">
      <c r="A73" s="37">
        <f>A71+1</f>
        <v>60</v>
      </c>
      <c r="B73" s="37" t="s">
        <v>60</v>
      </c>
      <c r="C73" s="37">
        <v>1</v>
      </c>
      <c r="D73" s="37" t="s">
        <v>399</v>
      </c>
      <c r="E73" s="36" t="s">
        <v>88</v>
      </c>
      <c r="F73" s="35">
        <v>1</v>
      </c>
      <c r="G73" s="35" t="s">
        <v>57</v>
      </c>
      <c r="H73" s="36" t="s">
        <v>497</v>
      </c>
      <c r="I73" s="36" t="s">
        <v>416</v>
      </c>
      <c r="J73" s="38">
        <v>0.3888888888888889</v>
      </c>
      <c r="K73" s="38">
        <v>0.69791666666666663</v>
      </c>
      <c r="L73" s="34"/>
    </row>
    <row r="74" spans="1:12">
      <c r="A74" s="37">
        <f>A73+1</f>
        <v>61</v>
      </c>
      <c r="B74" s="37" t="s">
        <v>60</v>
      </c>
      <c r="C74" s="37">
        <v>9</v>
      </c>
      <c r="D74" s="37" t="s">
        <v>80</v>
      </c>
      <c r="E74" s="36" t="s">
        <v>173</v>
      </c>
      <c r="F74" s="35">
        <v>1</v>
      </c>
      <c r="G74" s="35"/>
      <c r="H74" s="36" t="s">
        <v>496</v>
      </c>
      <c r="I74" s="36" t="s">
        <v>171</v>
      </c>
      <c r="J74" s="38">
        <v>0.44027777777777777</v>
      </c>
      <c r="K74" s="38">
        <v>0.67361111111111116</v>
      </c>
      <c r="L74" s="34"/>
    </row>
    <row r="75" spans="1:12" ht="14.45" customHeight="1">
      <c r="A75" s="69">
        <v>43850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1"/>
    </row>
    <row r="76" spans="1:12" ht="14.45" customHeight="1">
      <c r="A76" s="37">
        <f>A74+1</f>
        <v>62</v>
      </c>
      <c r="B76" s="37" t="s">
        <v>60</v>
      </c>
      <c r="C76" s="37">
        <v>15</v>
      </c>
      <c r="D76" s="37" t="s">
        <v>59</v>
      </c>
      <c r="E76" s="36" t="s">
        <v>305</v>
      </c>
      <c r="F76" s="35">
        <v>2</v>
      </c>
      <c r="G76" s="35" t="s">
        <v>57</v>
      </c>
      <c r="H76" s="36" t="s">
        <v>491</v>
      </c>
      <c r="I76" s="36" t="s">
        <v>495</v>
      </c>
      <c r="J76" s="38">
        <v>0.3354166666666667</v>
      </c>
      <c r="K76" s="52">
        <v>0.4458333333333333</v>
      </c>
      <c r="L76" s="34"/>
    </row>
    <row r="77" spans="1:12" ht="14.45" customHeight="1">
      <c r="A77" s="37">
        <f>A76+1</f>
        <v>63</v>
      </c>
      <c r="B77" s="37" t="s">
        <v>60</v>
      </c>
      <c r="C77" s="37">
        <v>8</v>
      </c>
      <c r="D77" s="37" t="s">
        <v>72</v>
      </c>
      <c r="E77" s="36" t="s">
        <v>139</v>
      </c>
      <c r="F77" s="35">
        <v>2</v>
      </c>
      <c r="G77" s="35" t="s">
        <v>70</v>
      </c>
      <c r="H77" s="36" t="s">
        <v>494</v>
      </c>
      <c r="I77" s="36" t="s">
        <v>68</v>
      </c>
      <c r="J77" s="38">
        <v>0.35347222222222219</v>
      </c>
      <c r="K77" s="38">
        <v>0.46875</v>
      </c>
      <c r="L77" s="34"/>
    </row>
    <row r="78" spans="1:12">
      <c r="A78" s="37">
        <f t="shared" ref="A78:A83" si="1">A77+1</f>
        <v>64</v>
      </c>
      <c r="B78" s="37" t="s">
        <v>60</v>
      </c>
      <c r="C78" s="37">
        <v>10</v>
      </c>
      <c r="D78" s="37" t="s">
        <v>80</v>
      </c>
      <c r="E78" s="36" t="s">
        <v>79</v>
      </c>
      <c r="F78" s="35">
        <v>1</v>
      </c>
      <c r="G78" s="35"/>
      <c r="H78" s="36"/>
      <c r="I78" s="36" t="s">
        <v>78</v>
      </c>
      <c r="J78" s="38">
        <v>0.35416666666666669</v>
      </c>
      <c r="K78" s="38">
        <v>0.68402777777777779</v>
      </c>
      <c r="L78" s="34"/>
    </row>
    <row r="79" spans="1:12" ht="14.45" customHeight="1">
      <c r="A79" s="37">
        <f t="shared" si="1"/>
        <v>65</v>
      </c>
      <c r="B79" s="37" t="s">
        <v>60</v>
      </c>
      <c r="C79" s="37">
        <v>16</v>
      </c>
      <c r="D79" s="37" t="s">
        <v>59</v>
      </c>
      <c r="E79" s="36" t="s">
        <v>61</v>
      </c>
      <c r="F79" s="35">
        <v>2</v>
      </c>
      <c r="G79" s="35" t="s">
        <v>57</v>
      </c>
      <c r="H79" s="36"/>
      <c r="I79" s="36" t="s">
        <v>56</v>
      </c>
      <c r="J79" s="38">
        <v>0.35486111111111113</v>
      </c>
      <c r="K79" s="38">
        <v>0.54166666666666663</v>
      </c>
      <c r="L79" s="34"/>
    </row>
    <row r="80" spans="1:12" ht="14.45" customHeight="1">
      <c r="A80" s="37">
        <f t="shared" si="1"/>
        <v>66</v>
      </c>
      <c r="B80" s="37" t="s">
        <v>65</v>
      </c>
      <c r="C80" s="37">
        <v>7</v>
      </c>
      <c r="D80" s="37" t="s">
        <v>77</v>
      </c>
      <c r="E80" s="36" t="s">
        <v>97</v>
      </c>
      <c r="F80" s="35">
        <v>2</v>
      </c>
      <c r="G80" s="35" t="s">
        <v>75</v>
      </c>
      <c r="H80" s="36" t="s">
        <v>493</v>
      </c>
      <c r="I80" s="36" t="s">
        <v>155</v>
      </c>
      <c r="J80" s="38">
        <v>0.38125000000000003</v>
      </c>
      <c r="K80" s="38">
        <v>0.5756944444444444</v>
      </c>
      <c r="L80" s="34"/>
    </row>
    <row r="81" spans="1:12" ht="14.45" customHeight="1">
      <c r="A81" s="37">
        <f t="shared" si="1"/>
        <v>67</v>
      </c>
      <c r="B81" s="37" t="s">
        <v>60</v>
      </c>
      <c r="C81" s="37">
        <v>2</v>
      </c>
      <c r="D81" s="37" t="s">
        <v>77</v>
      </c>
      <c r="E81" s="36" t="s">
        <v>103</v>
      </c>
      <c r="F81" s="35">
        <v>2</v>
      </c>
      <c r="G81" s="35" t="s">
        <v>75</v>
      </c>
      <c r="H81" s="36" t="s">
        <v>476</v>
      </c>
      <c r="I81" s="36" t="s">
        <v>101</v>
      </c>
      <c r="J81" s="38">
        <v>0.57500000000000007</v>
      </c>
      <c r="K81" s="38">
        <v>0.60138888888888886</v>
      </c>
      <c r="L81" s="34"/>
    </row>
    <row r="82" spans="1:12" ht="14.45" customHeight="1">
      <c r="A82" s="37">
        <f t="shared" si="1"/>
        <v>68</v>
      </c>
      <c r="B82" s="37" t="s">
        <v>65</v>
      </c>
      <c r="C82" s="37">
        <v>8</v>
      </c>
      <c r="D82" s="37" t="s">
        <v>72</v>
      </c>
      <c r="E82" s="36" t="s">
        <v>139</v>
      </c>
      <c r="F82" s="35">
        <v>6</v>
      </c>
      <c r="G82" s="35" t="s">
        <v>70</v>
      </c>
      <c r="H82" s="36" t="s">
        <v>492</v>
      </c>
      <c r="I82" s="36" t="s">
        <v>194</v>
      </c>
      <c r="J82" s="38">
        <v>0.58819444444444446</v>
      </c>
      <c r="K82" s="38">
        <v>0.64583333333333337</v>
      </c>
      <c r="L82" s="34"/>
    </row>
    <row r="83" spans="1:12" ht="14.45" customHeight="1">
      <c r="A83" s="37">
        <f t="shared" si="1"/>
        <v>69</v>
      </c>
      <c r="B83" s="37" t="s">
        <v>65</v>
      </c>
      <c r="C83" s="37">
        <v>8</v>
      </c>
      <c r="D83" s="37" t="s">
        <v>77</v>
      </c>
      <c r="E83" s="36" t="s">
        <v>103</v>
      </c>
      <c r="F83" s="35">
        <v>2</v>
      </c>
      <c r="G83" s="35" t="s">
        <v>75</v>
      </c>
      <c r="H83" s="36" t="s">
        <v>476</v>
      </c>
      <c r="I83" s="36" t="s">
        <v>167</v>
      </c>
      <c r="J83" s="38">
        <v>0.60138888888888886</v>
      </c>
      <c r="K83" s="38">
        <v>0.65763888888888888</v>
      </c>
      <c r="L83" s="34"/>
    </row>
    <row r="84" spans="1:12" ht="14.45" customHeight="1">
      <c r="A84" s="69">
        <v>43851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1"/>
    </row>
    <row r="85" spans="1:12" ht="14.45" customHeight="1">
      <c r="A85" s="37">
        <f>A83+1</f>
        <v>70</v>
      </c>
      <c r="B85" s="37" t="s">
        <v>60</v>
      </c>
      <c r="C85" s="37">
        <v>17</v>
      </c>
      <c r="D85" s="37" t="s">
        <v>59</v>
      </c>
      <c r="E85" s="36" t="s">
        <v>81</v>
      </c>
      <c r="F85" s="35">
        <v>1</v>
      </c>
      <c r="G85" s="35"/>
      <c r="H85" s="36"/>
      <c r="I85" s="36" t="s">
        <v>78</v>
      </c>
      <c r="J85" s="38">
        <v>0.34861111111111115</v>
      </c>
      <c r="K85" s="38">
        <v>0.66249999999999998</v>
      </c>
      <c r="L85" s="34"/>
    </row>
    <row r="86" spans="1:12" ht="14.45" customHeight="1">
      <c r="A86" s="37">
        <f t="shared" ref="A86:A144" si="2">A85+1</f>
        <v>71</v>
      </c>
      <c r="B86" s="37" t="s">
        <v>60</v>
      </c>
      <c r="C86" s="37">
        <v>18</v>
      </c>
      <c r="D86" s="37" t="s">
        <v>59</v>
      </c>
      <c r="E86" s="36" t="s">
        <v>61</v>
      </c>
      <c r="F86" s="35">
        <v>2</v>
      </c>
      <c r="G86" s="35" t="s">
        <v>57</v>
      </c>
      <c r="H86" s="36"/>
      <c r="I86" s="36" t="s">
        <v>56</v>
      </c>
      <c r="J86" s="38">
        <v>0.35069444444444442</v>
      </c>
      <c r="K86" s="38">
        <v>0.66597222222222219</v>
      </c>
      <c r="L86" s="34"/>
    </row>
    <row r="87" spans="1:12">
      <c r="A87" s="37">
        <f t="shared" si="2"/>
        <v>72</v>
      </c>
      <c r="B87" s="37" t="s">
        <v>60</v>
      </c>
      <c r="C87" s="37">
        <v>11</v>
      </c>
      <c r="D87" s="37" t="s">
        <v>80</v>
      </c>
      <c r="E87" s="36" t="s">
        <v>79</v>
      </c>
      <c r="F87" s="35">
        <v>1</v>
      </c>
      <c r="G87" s="35"/>
      <c r="H87" s="36"/>
      <c r="I87" s="36" t="s">
        <v>78</v>
      </c>
      <c r="J87" s="38">
        <v>0.35138888888888892</v>
      </c>
      <c r="K87" s="38">
        <v>0.66666666666666663</v>
      </c>
      <c r="L87" s="34"/>
    </row>
    <row r="88" spans="1:12" ht="14.45" customHeight="1">
      <c r="A88" s="37">
        <f t="shared" si="2"/>
        <v>73</v>
      </c>
      <c r="B88" s="37" t="s">
        <v>65</v>
      </c>
      <c r="C88" s="37">
        <v>9</v>
      </c>
      <c r="D88" s="37" t="s">
        <v>72</v>
      </c>
      <c r="E88" s="36" t="s">
        <v>122</v>
      </c>
      <c r="F88" s="35">
        <v>6</v>
      </c>
      <c r="G88" s="35" t="s">
        <v>70</v>
      </c>
      <c r="H88" s="36" t="s">
        <v>491</v>
      </c>
      <c r="I88" s="36" t="s">
        <v>454</v>
      </c>
      <c r="J88" s="38">
        <v>0.38611111111111113</v>
      </c>
      <c r="K88" s="38">
        <v>0.43333333333333335</v>
      </c>
      <c r="L88" s="34"/>
    </row>
    <row r="89" spans="1:12" ht="14.45" customHeight="1">
      <c r="A89" s="37">
        <f t="shared" si="2"/>
        <v>74</v>
      </c>
      <c r="B89" s="37" t="s">
        <v>60</v>
      </c>
      <c r="C89" s="37">
        <v>8</v>
      </c>
      <c r="D89" s="37" t="s">
        <v>89</v>
      </c>
      <c r="E89" s="36" t="s">
        <v>175</v>
      </c>
      <c r="F89" s="35">
        <v>3</v>
      </c>
      <c r="G89" s="35" t="s">
        <v>75</v>
      </c>
      <c r="H89" s="36" t="s">
        <v>490</v>
      </c>
      <c r="I89" s="36" t="s">
        <v>489</v>
      </c>
      <c r="J89" s="38">
        <v>0.55694444444444446</v>
      </c>
      <c r="K89" s="38">
        <v>0.57013888888888886</v>
      </c>
      <c r="L89" s="34"/>
    </row>
    <row r="90" spans="1:12" ht="14.45" customHeight="1">
      <c r="A90" s="37">
        <f t="shared" si="2"/>
        <v>75</v>
      </c>
      <c r="B90" s="37" t="s">
        <v>60</v>
      </c>
      <c r="C90" s="37">
        <v>9</v>
      </c>
      <c r="D90" s="37" t="s">
        <v>89</v>
      </c>
      <c r="E90" s="36" t="s">
        <v>175</v>
      </c>
      <c r="F90" s="35">
        <v>3</v>
      </c>
      <c r="G90" s="35" t="s">
        <v>75</v>
      </c>
      <c r="H90" s="36" t="s">
        <v>488</v>
      </c>
      <c r="I90" s="36" t="s">
        <v>104</v>
      </c>
      <c r="J90" s="38">
        <v>0.57013888888888886</v>
      </c>
      <c r="K90" s="38">
        <v>0.625</v>
      </c>
      <c r="L90" s="34"/>
    </row>
    <row r="91" spans="1:12" ht="14.45" customHeight="1">
      <c r="A91" s="37">
        <f t="shared" si="2"/>
        <v>76</v>
      </c>
      <c r="B91" s="37" t="s">
        <v>65</v>
      </c>
      <c r="C91" s="37">
        <v>10</v>
      </c>
      <c r="D91" s="37" t="s">
        <v>72</v>
      </c>
      <c r="E91" s="36" t="s">
        <v>122</v>
      </c>
      <c r="F91" s="35">
        <v>5</v>
      </c>
      <c r="G91" s="35" t="s">
        <v>70</v>
      </c>
      <c r="H91" s="36" t="s">
        <v>487</v>
      </c>
      <c r="I91" s="36" t="s">
        <v>194</v>
      </c>
      <c r="J91" s="38">
        <v>0.59305555555555556</v>
      </c>
      <c r="K91" s="38">
        <v>0.65277777777777779</v>
      </c>
      <c r="L91" s="34"/>
    </row>
    <row r="92" spans="1:12" ht="14.45" customHeight="1">
      <c r="A92" s="69">
        <v>43852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1"/>
    </row>
    <row r="93" spans="1:12" ht="27.6" customHeight="1">
      <c r="A93" s="37">
        <f>A91+1</f>
        <v>77</v>
      </c>
      <c r="B93" s="37" t="s">
        <v>65</v>
      </c>
      <c r="C93" s="37">
        <v>4</v>
      </c>
      <c r="D93" s="37" t="s">
        <v>59</v>
      </c>
      <c r="E93" s="36" t="s">
        <v>305</v>
      </c>
      <c r="F93" s="35">
        <v>3</v>
      </c>
      <c r="G93" s="35" t="s">
        <v>57</v>
      </c>
      <c r="H93" s="36" t="s">
        <v>471</v>
      </c>
      <c r="I93" s="36" t="s">
        <v>470</v>
      </c>
      <c r="J93" s="38">
        <v>0.34375</v>
      </c>
      <c r="K93" s="38">
        <v>0.69444444444444453</v>
      </c>
      <c r="L93" s="34"/>
    </row>
    <row r="94" spans="1:12">
      <c r="A94" s="37">
        <f t="shared" si="2"/>
        <v>78</v>
      </c>
      <c r="B94" s="37" t="s">
        <v>60</v>
      </c>
      <c r="C94" s="37">
        <v>12</v>
      </c>
      <c r="D94" s="37" t="s">
        <v>80</v>
      </c>
      <c r="E94" s="36" t="s">
        <v>79</v>
      </c>
      <c r="F94" s="35">
        <v>1</v>
      </c>
      <c r="G94" s="35"/>
      <c r="H94" s="36"/>
      <c r="I94" s="36" t="s">
        <v>78</v>
      </c>
      <c r="J94" s="38">
        <v>0.35069444444444442</v>
      </c>
      <c r="K94" s="38">
        <v>0.70833333333333337</v>
      </c>
      <c r="L94" s="34"/>
    </row>
    <row r="95" spans="1:12" ht="14.45" customHeight="1">
      <c r="A95" s="37">
        <f t="shared" si="2"/>
        <v>79</v>
      </c>
      <c r="B95" s="37" t="s">
        <v>60</v>
      </c>
      <c r="C95" s="37">
        <v>9</v>
      </c>
      <c r="D95" s="37" t="s">
        <v>72</v>
      </c>
      <c r="E95" s="36" t="s">
        <v>71</v>
      </c>
      <c r="F95" s="35">
        <v>2</v>
      </c>
      <c r="G95" s="35" t="s">
        <v>70</v>
      </c>
      <c r="H95" s="36" t="s">
        <v>486</v>
      </c>
      <c r="I95" s="36" t="s">
        <v>68</v>
      </c>
      <c r="J95" s="38">
        <v>0.375</v>
      </c>
      <c r="K95" s="38">
        <v>0.58333333333333337</v>
      </c>
      <c r="L95" s="34"/>
    </row>
    <row r="96" spans="1:12" ht="14.45" customHeight="1">
      <c r="A96" s="37">
        <f t="shared" si="2"/>
        <v>80</v>
      </c>
      <c r="B96" s="37" t="s">
        <v>65</v>
      </c>
      <c r="C96" s="37">
        <v>9</v>
      </c>
      <c r="D96" s="37" t="s">
        <v>77</v>
      </c>
      <c r="E96" s="36" t="s">
        <v>97</v>
      </c>
      <c r="F96" s="35">
        <v>1</v>
      </c>
      <c r="G96" s="35" t="s">
        <v>75</v>
      </c>
      <c r="H96" s="36" t="s">
        <v>460</v>
      </c>
      <c r="I96" s="36" t="s">
        <v>155</v>
      </c>
      <c r="J96" s="38">
        <v>0.39583333333333331</v>
      </c>
      <c r="K96" s="38">
        <v>0.6875</v>
      </c>
      <c r="L96" s="34"/>
    </row>
    <row r="97" spans="1:12" ht="14.45" customHeight="1">
      <c r="A97" s="37">
        <f t="shared" si="2"/>
        <v>81</v>
      </c>
      <c r="B97" s="37" t="s">
        <v>60</v>
      </c>
      <c r="C97" s="37">
        <v>20</v>
      </c>
      <c r="D97" s="37" t="s">
        <v>59</v>
      </c>
      <c r="E97" s="36" t="s">
        <v>61</v>
      </c>
      <c r="F97" s="35">
        <v>1</v>
      </c>
      <c r="G97" s="35" t="s">
        <v>57</v>
      </c>
      <c r="H97" s="36" t="s">
        <v>381</v>
      </c>
      <c r="I97" s="36" t="s">
        <v>485</v>
      </c>
      <c r="J97" s="38">
        <v>0.6020833333333333</v>
      </c>
      <c r="K97" s="38">
        <v>0.61458333333333337</v>
      </c>
      <c r="L97" s="34"/>
    </row>
    <row r="98" spans="1:12" ht="14.45" customHeight="1">
      <c r="A98" s="37">
        <f t="shared" si="2"/>
        <v>82</v>
      </c>
      <c r="B98" s="37" t="s">
        <v>60</v>
      </c>
      <c r="C98" s="37">
        <v>21</v>
      </c>
      <c r="D98" s="37" t="s">
        <v>59</v>
      </c>
      <c r="E98" s="36" t="s">
        <v>81</v>
      </c>
      <c r="F98" s="35">
        <v>2</v>
      </c>
      <c r="G98" s="35" t="s">
        <v>57</v>
      </c>
      <c r="H98" s="36"/>
      <c r="I98" s="36" t="s">
        <v>56</v>
      </c>
      <c r="J98" s="38">
        <v>0.5625</v>
      </c>
      <c r="K98" s="38">
        <v>0.67361111111111116</v>
      </c>
      <c r="L98" s="34"/>
    </row>
    <row r="99" spans="1:12" ht="14.45" customHeight="1">
      <c r="A99" s="37">
        <f t="shared" si="2"/>
        <v>83</v>
      </c>
      <c r="B99" s="37" t="s">
        <v>65</v>
      </c>
      <c r="C99" s="37">
        <v>11</v>
      </c>
      <c r="D99" s="37" t="s">
        <v>72</v>
      </c>
      <c r="E99" s="36" t="s">
        <v>71</v>
      </c>
      <c r="F99" s="35">
        <v>5</v>
      </c>
      <c r="G99" s="35" t="s">
        <v>70</v>
      </c>
      <c r="H99" s="36" t="s">
        <v>381</v>
      </c>
      <c r="I99" s="36" t="s">
        <v>194</v>
      </c>
      <c r="J99" s="38">
        <v>0.60138888888888886</v>
      </c>
      <c r="K99" s="38">
        <v>0.65</v>
      </c>
      <c r="L99" s="34"/>
    </row>
    <row r="100" spans="1:12" ht="14.45" customHeight="1">
      <c r="A100" s="69">
        <v>43853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1"/>
    </row>
    <row r="101" spans="1:12" ht="27.6" customHeight="1">
      <c r="A101" s="37">
        <f>A99+1</f>
        <v>84</v>
      </c>
      <c r="B101" s="37" t="s">
        <v>65</v>
      </c>
      <c r="C101" s="37">
        <v>4</v>
      </c>
      <c r="D101" s="37" t="s">
        <v>59</v>
      </c>
      <c r="E101" s="36" t="s">
        <v>305</v>
      </c>
      <c r="F101" s="35">
        <v>3</v>
      </c>
      <c r="G101" s="35" t="s">
        <v>57</v>
      </c>
      <c r="H101" s="36" t="s">
        <v>471</v>
      </c>
      <c r="I101" s="36" t="s">
        <v>470</v>
      </c>
      <c r="J101" s="38">
        <v>0.35069444444444442</v>
      </c>
      <c r="K101" s="38">
        <v>0.54861111111111105</v>
      </c>
      <c r="L101" s="34"/>
    </row>
    <row r="102" spans="1:12" ht="14.45" customHeight="1">
      <c r="A102" s="37">
        <f t="shared" si="2"/>
        <v>85</v>
      </c>
      <c r="B102" s="37" t="s">
        <v>65</v>
      </c>
      <c r="C102" s="37">
        <v>5</v>
      </c>
      <c r="D102" s="37" t="s">
        <v>59</v>
      </c>
      <c r="E102" s="36" t="s">
        <v>142</v>
      </c>
      <c r="F102" s="35">
        <v>5</v>
      </c>
      <c r="G102" s="35" t="s">
        <v>57</v>
      </c>
      <c r="H102" s="36" t="s">
        <v>430</v>
      </c>
      <c r="I102" s="36" t="s">
        <v>484</v>
      </c>
      <c r="J102" s="38">
        <v>0.3576388888888889</v>
      </c>
      <c r="K102" s="38">
        <v>0.54166666666666663</v>
      </c>
      <c r="L102" s="34"/>
    </row>
    <row r="103" spans="1:12" ht="14.45" customHeight="1">
      <c r="A103" s="37">
        <f t="shared" si="2"/>
        <v>86</v>
      </c>
      <c r="B103" s="37" t="s">
        <v>60</v>
      </c>
      <c r="C103" s="37">
        <v>10</v>
      </c>
      <c r="D103" s="37" t="s">
        <v>72</v>
      </c>
      <c r="E103" s="36" t="s">
        <v>139</v>
      </c>
      <c r="F103" s="35">
        <v>2</v>
      </c>
      <c r="G103" s="35" t="s">
        <v>70</v>
      </c>
      <c r="H103" s="36" t="s">
        <v>483</v>
      </c>
      <c r="I103" s="36" t="s">
        <v>68</v>
      </c>
      <c r="J103" s="38">
        <v>0.3611111111111111</v>
      </c>
      <c r="K103" s="38">
        <v>0.47222222222222227</v>
      </c>
      <c r="L103" s="34"/>
    </row>
    <row r="104" spans="1:12" ht="14.45" customHeight="1">
      <c r="A104" s="37">
        <f t="shared" si="2"/>
        <v>87</v>
      </c>
      <c r="B104" s="37" t="s">
        <v>60</v>
      </c>
      <c r="C104" s="37">
        <v>22</v>
      </c>
      <c r="D104" s="37" t="s">
        <v>59</v>
      </c>
      <c r="E104" s="36" t="s">
        <v>88</v>
      </c>
      <c r="F104" s="35">
        <v>2</v>
      </c>
      <c r="G104" s="35" t="s">
        <v>57</v>
      </c>
      <c r="H104" s="36"/>
      <c r="I104" s="36" t="s">
        <v>56</v>
      </c>
      <c r="J104" s="38">
        <v>0.36458333333333331</v>
      </c>
      <c r="K104" s="38">
        <v>0.66666666666666663</v>
      </c>
      <c r="L104" s="34"/>
    </row>
    <row r="105" spans="1:12" ht="14.45" customHeight="1">
      <c r="A105" s="37">
        <f t="shared" si="2"/>
        <v>88</v>
      </c>
      <c r="B105" s="37" t="s">
        <v>60</v>
      </c>
      <c r="C105" s="37">
        <v>10</v>
      </c>
      <c r="D105" s="37" t="s">
        <v>89</v>
      </c>
      <c r="E105" s="36" t="s">
        <v>154</v>
      </c>
      <c r="F105" s="35">
        <v>2</v>
      </c>
      <c r="G105" s="35" t="s">
        <v>75</v>
      </c>
      <c r="H105" s="36" t="s">
        <v>473</v>
      </c>
      <c r="I105" s="36" t="s">
        <v>357</v>
      </c>
      <c r="J105" s="38">
        <v>0.4236111111111111</v>
      </c>
      <c r="K105" s="38">
        <v>0.60069444444444442</v>
      </c>
      <c r="L105" s="34"/>
    </row>
    <row r="106" spans="1:12" ht="14.45" customHeight="1">
      <c r="A106" s="37">
        <f t="shared" si="2"/>
        <v>89</v>
      </c>
      <c r="B106" s="37" t="s">
        <v>60</v>
      </c>
      <c r="C106" s="37">
        <v>11</v>
      </c>
      <c r="D106" s="37" t="s">
        <v>89</v>
      </c>
      <c r="E106" s="36" t="s">
        <v>175</v>
      </c>
      <c r="F106" s="35">
        <v>2</v>
      </c>
      <c r="G106" s="35" t="s">
        <v>75</v>
      </c>
      <c r="H106" s="36" t="s">
        <v>482</v>
      </c>
      <c r="I106" s="36" t="s">
        <v>104</v>
      </c>
      <c r="J106" s="38">
        <v>0.55555555555555558</v>
      </c>
      <c r="K106" s="38">
        <v>0.63888888888888895</v>
      </c>
      <c r="L106" s="34"/>
    </row>
    <row r="107" spans="1:12" ht="14.45" customHeight="1">
      <c r="A107" s="37">
        <f t="shared" si="2"/>
        <v>90</v>
      </c>
      <c r="B107" s="37" t="s">
        <v>65</v>
      </c>
      <c r="C107" s="37">
        <v>10</v>
      </c>
      <c r="D107" s="37" t="s">
        <v>77</v>
      </c>
      <c r="E107" s="36" t="s">
        <v>85</v>
      </c>
      <c r="F107" s="35">
        <v>2</v>
      </c>
      <c r="G107" s="35" t="s">
        <v>75</v>
      </c>
      <c r="H107" s="36" t="s">
        <v>473</v>
      </c>
      <c r="I107" s="36" t="s">
        <v>155</v>
      </c>
      <c r="J107" s="38">
        <v>0.60416666666666663</v>
      </c>
      <c r="K107" s="38">
        <v>0.65277777777777779</v>
      </c>
      <c r="L107" s="34"/>
    </row>
    <row r="108" spans="1:12" ht="14.45" customHeight="1">
      <c r="A108" s="37">
        <f t="shared" si="2"/>
        <v>91</v>
      </c>
      <c r="B108" s="37" t="s">
        <v>65</v>
      </c>
      <c r="C108" s="37">
        <v>12</v>
      </c>
      <c r="D108" s="37" t="s">
        <v>72</v>
      </c>
      <c r="E108" s="36" t="s">
        <v>139</v>
      </c>
      <c r="F108" s="35">
        <v>5</v>
      </c>
      <c r="G108" s="35" t="s">
        <v>70</v>
      </c>
      <c r="H108" s="36" t="s">
        <v>479</v>
      </c>
      <c r="I108" s="36" t="s">
        <v>194</v>
      </c>
      <c r="J108" s="38">
        <v>0.60763888888888895</v>
      </c>
      <c r="K108" s="38">
        <v>0.65277777777777779</v>
      </c>
      <c r="L108" s="34"/>
    </row>
    <row r="109" spans="1:12" ht="14.45" customHeight="1">
      <c r="A109" s="69">
        <v>43854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1"/>
    </row>
    <row r="110" spans="1:12" ht="14.45" customHeight="1">
      <c r="A110" s="37">
        <f>A108+1</f>
        <v>92</v>
      </c>
      <c r="B110" s="37" t="s">
        <v>65</v>
      </c>
      <c r="C110" s="37">
        <v>6</v>
      </c>
      <c r="D110" s="37" t="s">
        <v>59</v>
      </c>
      <c r="E110" s="36" t="s">
        <v>446</v>
      </c>
      <c r="F110" s="35">
        <v>5</v>
      </c>
      <c r="G110" s="35" t="s">
        <v>57</v>
      </c>
      <c r="H110" s="36" t="s">
        <v>481</v>
      </c>
      <c r="I110" s="36" t="s">
        <v>480</v>
      </c>
      <c r="J110" s="38">
        <v>0.41666666666666669</v>
      </c>
      <c r="K110" s="38">
        <v>0.45694444444444443</v>
      </c>
      <c r="L110" s="34"/>
    </row>
    <row r="111" spans="1:12" ht="27.6" customHeight="1">
      <c r="A111" s="37">
        <f t="shared" si="2"/>
        <v>93</v>
      </c>
      <c r="B111" s="37" t="s">
        <v>60</v>
      </c>
      <c r="C111" s="37">
        <v>12</v>
      </c>
      <c r="D111" s="37" t="s">
        <v>89</v>
      </c>
      <c r="E111" s="36" t="s">
        <v>175</v>
      </c>
      <c r="F111" s="35">
        <v>2</v>
      </c>
      <c r="G111" s="35" t="s">
        <v>75</v>
      </c>
      <c r="H111" s="36" t="s">
        <v>479</v>
      </c>
      <c r="I111" s="36" t="s">
        <v>478</v>
      </c>
      <c r="J111" s="38">
        <v>0.35138888888888892</v>
      </c>
      <c r="K111" s="38">
        <v>0.40972222222222227</v>
      </c>
      <c r="L111" s="34"/>
    </row>
    <row r="112" spans="1:12" ht="14.45" customHeight="1">
      <c r="A112" s="37">
        <f t="shared" si="2"/>
        <v>94</v>
      </c>
      <c r="B112" s="37" t="s">
        <v>60</v>
      </c>
      <c r="C112" s="37">
        <v>11</v>
      </c>
      <c r="D112" s="37" t="s">
        <v>72</v>
      </c>
      <c r="E112" s="36" t="s">
        <v>122</v>
      </c>
      <c r="F112" s="35">
        <v>2</v>
      </c>
      <c r="G112" s="35" t="s">
        <v>70</v>
      </c>
      <c r="H112" s="36" t="s">
        <v>477</v>
      </c>
      <c r="I112" s="36" t="s">
        <v>68</v>
      </c>
      <c r="J112" s="38">
        <v>0.3611111111111111</v>
      </c>
      <c r="K112" s="38">
        <v>0.43402777777777773</v>
      </c>
      <c r="L112" s="34"/>
    </row>
    <row r="113" spans="1:12">
      <c r="A113" s="37">
        <f t="shared" si="2"/>
        <v>95</v>
      </c>
      <c r="B113" s="37" t="s">
        <v>60</v>
      </c>
      <c r="C113" s="37">
        <v>14</v>
      </c>
      <c r="D113" s="37" t="s">
        <v>80</v>
      </c>
      <c r="E113" s="36" t="s">
        <v>79</v>
      </c>
      <c r="F113" s="35">
        <v>1</v>
      </c>
      <c r="G113" s="35"/>
      <c r="H113" s="36"/>
      <c r="I113" s="36" t="s">
        <v>78</v>
      </c>
      <c r="J113" s="38">
        <v>0.36458333333333331</v>
      </c>
      <c r="K113" s="52">
        <v>0.6875</v>
      </c>
      <c r="L113" s="34"/>
    </row>
    <row r="114" spans="1:12" ht="14.45" customHeight="1">
      <c r="A114" s="37">
        <f t="shared" si="2"/>
        <v>96</v>
      </c>
      <c r="B114" s="37" t="s">
        <v>65</v>
      </c>
      <c r="C114" s="37">
        <v>9</v>
      </c>
      <c r="D114" s="37" t="s">
        <v>89</v>
      </c>
      <c r="E114" s="36" t="s">
        <v>154</v>
      </c>
      <c r="F114" s="35">
        <v>2</v>
      </c>
      <c r="G114" s="35" t="s">
        <v>75</v>
      </c>
      <c r="H114" s="36" t="s">
        <v>473</v>
      </c>
      <c r="I114" s="36" t="s">
        <v>109</v>
      </c>
      <c r="J114" s="38">
        <v>0.38263888888888892</v>
      </c>
      <c r="K114" s="38">
        <v>0.5625</v>
      </c>
      <c r="L114" s="34"/>
    </row>
    <row r="115" spans="1:12" ht="14.45" customHeight="1">
      <c r="A115" s="37">
        <f t="shared" si="2"/>
        <v>97</v>
      </c>
      <c r="B115" s="37" t="s">
        <v>60</v>
      </c>
      <c r="C115" s="37">
        <v>3</v>
      </c>
      <c r="D115" s="37" t="s">
        <v>77</v>
      </c>
      <c r="E115" s="36" t="s">
        <v>103</v>
      </c>
      <c r="F115" s="35">
        <v>1</v>
      </c>
      <c r="G115" s="35" t="s">
        <v>75</v>
      </c>
      <c r="H115" s="36" t="s">
        <v>476</v>
      </c>
      <c r="I115" s="36" t="s">
        <v>253</v>
      </c>
      <c r="J115" s="38">
        <v>0.3888888888888889</v>
      </c>
      <c r="K115" s="38">
        <v>0.54305555555555551</v>
      </c>
      <c r="L115" s="34"/>
    </row>
    <row r="116" spans="1:12" ht="14.45" customHeight="1">
      <c r="A116" s="37">
        <f t="shared" si="2"/>
        <v>98</v>
      </c>
      <c r="B116" s="37" t="s">
        <v>65</v>
      </c>
      <c r="C116" s="37">
        <v>8</v>
      </c>
      <c r="D116" s="37" t="s">
        <v>89</v>
      </c>
      <c r="E116" s="36" t="s">
        <v>111</v>
      </c>
      <c r="F116" s="35">
        <v>4</v>
      </c>
      <c r="G116" s="35" t="s">
        <v>75</v>
      </c>
      <c r="H116" s="36" t="s">
        <v>460</v>
      </c>
      <c r="I116" s="36" t="s">
        <v>109</v>
      </c>
      <c r="J116" s="38">
        <v>0.39583333333333331</v>
      </c>
      <c r="K116" s="38">
        <v>0.68472222222222223</v>
      </c>
      <c r="L116" s="34"/>
    </row>
    <row r="117" spans="1:12" ht="14.45" customHeight="1">
      <c r="A117" s="37">
        <f t="shared" si="2"/>
        <v>99</v>
      </c>
      <c r="B117" s="37" t="s">
        <v>65</v>
      </c>
      <c r="C117" s="37">
        <v>3</v>
      </c>
      <c r="D117" s="37"/>
      <c r="E117" s="36" t="s">
        <v>475</v>
      </c>
      <c r="F117" s="35">
        <v>2</v>
      </c>
      <c r="G117" s="35" t="s">
        <v>57</v>
      </c>
      <c r="H117" s="36" t="s">
        <v>272</v>
      </c>
      <c r="I117" s="36" t="s">
        <v>474</v>
      </c>
      <c r="J117" s="38">
        <v>0.42708333333333331</v>
      </c>
      <c r="K117" s="38">
        <v>0.56458333333333333</v>
      </c>
      <c r="L117" s="34"/>
    </row>
    <row r="118" spans="1:12" ht="14.45" customHeight="1">
      <c r="A118" s="37">
        <f t="shared" si="2"/>
        <v>100</v>
      </c>
      <c r="B118" s="37" t="s">
        <v>60</v>
      </c>
      <c r="C118" s="37">
        <v>23</v>
      </c>
      <c r="D118" s="37" t="s">
        <v>59</v>
      </c>
      <c r="E118" s="36" t="s">
        <v>305</v>
      </c>
      <c r="F118" s="35">
        <v>1</v>
      </c>
      <c r="G118" s="35" t="s">
        <v>57</v>
      </c>
      <c r="H118" s="36" t="s">
        <v>322</v>
      </c>
      <c r="I118" s="36" t="s">
        <v>124</v>
      </c>
      <c r="J118" s="38">
        <v>0.54513888888888895</v>
      </c>
      <c r="K118" s="38">
        <v>0.66666666666666663</v>
      </c>
      <c r="L118" s="34"/>
    </row>
    <row r="119" spans="1:12" ht="14.45" customHeight="1">
      <c r="A119" s="37">
        <f t="shared" si="2"/>
        <v>101</v>
      </c>
      <c r="B119" s="37" t="s">
        <v>60</v>
      </c>
      <c r="C119" s="37">
        <v>24</v>
      </c>
      <c r="D119" s="37" t="s">
        <v>59</v>
      </c>
      <c r="E119" s="36" t="s">
        <v>61</v>
      </c>
      <c r="F119" s="35">
        <v>2</v>
      </c>
      <c r="G119" s="35" t="s">
        <v>57</v>
      </c>
      <c r="H119" s="36"/>
      <c r="I119" s="36" t="s">
        <v>56</v>
      </c>
      <c r="J119" s="38">
        <v>0.56597222222222221</v>
      </c>
      <c r="K119" s="38">
        <v>0.66666666666666663</v>
      </c>
      <c r="L119" s="34"/>
    </row>
    <row r="120" spans="1:12" ht="14.45" customHeight="1">
      <c r="A120" s="37">
        <f t="shared" si="2"/>
        <v>102</v>
      </c>
      <c r="B120" s="37" t="s">
        <v>65</v>
      </c>
      <c r="C120" s="37">
        <v>10</v>
      </c>
      <c r="D120" s="37" t="s">
        <v>77</v>
      </c>
      <c r="E120" s="36" t="s">
        <v>85</v>
      </c>
      <c r="F120" s="35">
        <v>2</v>
      </c>
      <c r="G120" s="35" t="s">
        <v>75</v>
      </c>
      <c r="H120" s="36" t="s">
        <v>473</v>
      </c>
      <c r="I120" s="36" t="s">
        <v>167</v>
      </c>
      <c r="J120" s="38">
        <v>0.56944444444444442</v>
      </c>
      <c r="K120" s="38">
        <v>0.625</v>
      </c>
      <c r="L120" s="34"/>
    </row>
    <row r="121" spans="1:12" ht="14.45" customHeight="1">
      <c r="A121" s="37">
        <f t="shared" si="2"/>
        <v>103</v>
      </c>
      <c r="B121" s="37" t="s">
        <v>65</v>
      </c>
      <c r="C121" s="37">
        <v>13</v>
      </c>
      <c r="D121" s="37" t="s">
        <v>72</v>
      </c>
      <c r="E121" s="36" t="s">
        <v>122</v>
      </c>
      <c r="F121" s="35">
        <v>5</v>
      </c>
      <c r="G121" s="35" t="s">
        <v>70</v>
      </c>
      <c r="H121" s="36" t="s">
        <v>472</v>
      </c>
      <c r="I121" s="36" t="s">
        <v>313</v>
      </c>
      <c r="J121" s="38">
        <v>0.57430555555555551</v>
      </c>
      <c r="K121" s="38">
        <v>0.64930555555555558</v>
      </c>
      <c r="L121" s="34"/>
    </row>
    <row r="122" spans="1:12" ht="14.45" customHeight="1">
      <c r="A122" s="69">
        <v>43855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1"/>
    </row>
    <row r="123" spans="1:12">
      <c r="A123" s="37">
        <f>A121+1</f>
        <v>104</v>
      </c>
      <c r="B123" s="37" t="s">
        <v>60</v>
      </c>
      <c r="C123" s="37">
        <v>15</v>
      </c>
      <c r="D123" s="37" t="s">
        <v>80</v>
      </c>
      <c r="E123" s="36" t="s">
        <v>173</v>
      </c>
      <c r="F123" s="35">
        <v>2</v>
      </c>
      <c r="G123" s="35" t="s">
        <v>57</v>
      </c>
      <c r="H123" s="36" t="s">
        <v>417</v>
      </c>
      <c r="I123" s="36" t="s">
        <v>416</v>
      </c>
      <c r="J123" s="38">
        <v>0.44444444444444442</v>
      </c>
      <c r="K123" s="38">
        <v>0.6777777777777777</v>
      </c>
      <c r="L123" s="34"/>
    </row>
    <row r="124" spans="1:12" ht="14.45" customHeight="1">
      <c r="A124" s="69">
        <v>43857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1"/>
    </row>
    <row r="125" spans="1:12" ht="27.6" customHeight="1">
      <c r="A125" s="37">
        <f>A123+1</f>
        <v>105</v>
      </c>
      <c r="B125" s="37" t="s">
        <v>65</v>
      </c>
      <c r="C125" s="37">
        <v>4</v>
      </c>
      <c r="D125" s="37" t="s">
        <v>59</v>
      </c>
      <c r="E125" s="36" t="s">
        <v>305</v>
      </c>
      <c r="F125" s="35">
        <v>3</v>
      </c>
      <c r="G125" s="35" t="s">
        <v>57</v>
      </c>
      <c r="H125" s="36" t="s">
        <v>471</v>
      </c>
      <c r="I125" s="36" t="s">
        <v>470</v>
      </c>
      <c r="J125" s="38">
        <v>0.33680555555555558</v>
      </c>
      <c r="K125" s="38">
        <v>0.64583333333333337</v>
      </c>
      <c r="L125" s="34"/>
    </row>
    <row r="126" spans="1:12">
      <c r="A126" s="37">
        <f t="shared" si="2"/>
        <v>106</v>
      </c>
      <c r="B126" s="37" t="s">
        <v>60</v>
      </c>
      <c r="C126" s="37">
        <v>16</v>
      </c>
      <c r="D126" s="37" t="s">
        <v>80</v>
      </c>
      <c r="E126" s="36" t="s">
        <v>79</v>
      </c>
      <c r="F126" s="35">
        <v>1</v>
      </c>
      <c r="G126" s="35"/>
      <c r="H126" s="36"/>
      <c r="I126" s="36" t="s">
        <v>78</v>
      </c>
      <c r="J126" s="38">
        <v>0.3611111111111111</v>
      </c>
      <c r="K126" s="38">
        <v>0.70833333333333337</v>
      </c>
      <c r="L126" s="34"/>
    </row>
    <row r="127" spans="1:12" ht="14.45" customHeight="1">
      <c r="A127" s="37">
        <f t="shared" si="2"/>
        <v>107</v>
      </c>
      <c r="B127" s="37" t="s">
        <v>60</v>
      </c>
      <c r="C127" s="37">
        <v>25</v>
      </c>
      <c r="D127" s="37" t="s">
        <v>59</v>
      </c>
      <c r="E127" s="36" t="s">
        <v>58</v>
      </c>
      <c r="F127" s="35">
        <v>2</v>
      </c>
      <c r="G127" s="35" t="s">
        <v>57</v>
      </c>
      <c r="H127" s="36"/>
      <c r="I127" s="36" t="s">
        <v>56</v>
      </c>
      <c r="J127" s="38">
        <v>0.36458333333333331</v>
      </c>
      <c r="K127" s="38">
        <v>0.5625</v>
      </c>
      <c r="L127" s="34"/>
    </row>
    <row r="128" spans="1:12" ht="14.45" customHeight="1">
      <c r="A128" s="37">
        <f t="shared" si="2"/>
        <v>108</v>
      </c>
      <c r="B128" s="37" t="s">
        <v>60</v>
      </c>
      <c r="C128" s="37">
        <v>12</v>
      </c>
      <c r="D128" s="37" t="s">
        <v>72</v>
      </c>
      <c r="E128" s="36" t="s">
        <v>71</v>
      </c>
      <c r="F128" s="35">
        <v>2</v>
      </c>
      <c r="G128" s="35" t="s">
        <v>70</v>
      </c>
      <c r="H128" s="36" t="s">
        <v>469</v>
      </c>
      <c r="I128" s="36" t="s">
        <v>68</v>
      </c>
      <c r="J128" s="38">
        <v>0.36805555555555558</v>
      </c>
      <c r="K128" s="38">
        <v>0.5</v>
      </c>
      <c r="L128" s="34"/>
    </row>
    <row r="129" spans="1:12" ht="14.45" customHeight="1">
      <c r="A129" s="37">
        <f t="shared" si="2"/>
        <v>109</v>
      </c>
      <c r="B129" s="37" t="s">
        <v>65</v>
      </c>
      <c r="C129" s="37">
        <v>11</v>
      </c>
      <c r="D129" s="37" t="s">
        <v>77</v>
      </c>
      <c r="E129" s="36" t="s">
        <v>97</v>
      </c>
      <c r="F129" s="35">
        <v>1</v>
      </c>
      <c r="G129" s="35" t="s">
        <v>75</v>
      </c>
      <c r="H129" s="36" t="s">
        <v>404</v>
      </c>
      <c r="I129" s="36" t="s">
        <v>167</v>
      </c>
      <c r="J129" s="38">
        <v>0.38541666666666669</v>
      </c>
      <c r="K129" s="38">
        <v>0.67013888888888884</v>
      </c>
      <c r="L129" s="34"/>
    </row>
    <row r="130" spans="1:12" ht="14.45" customHeight="1">
      <c r="A130" s="37">
        <f t="shared" si="2"/>
        <v>110</v>
      </c>
      <c r="B130" s="37" t="s">
        <v>65</v>
      </c>
      <c r="C130" s="37">
        <v>10</v>
      </c>
      <c r="D130" s="37" t="s">
        <v>89</v>
      </c>
      <c r="E130" s="36" t="s">
        <v>111</v>
      </c>
      <c r="F130" s="35">
        <v>4</v>
      </c>
      <c r="G130" s="35" t="s">
        <v>75</v>
      </c>
      <c r="H130" s="36" t="s">
        <v>460</v>
      </c>
      <c r="I130" s="36" t="s">
        <v>109</v>
      </c>
      <c r="J130" s="38">
        <v>0.39583333333333331</v>
      </c>
      <c r="K130" s="38">
        <v>0.58333333333333337</v>
      </c>
      <c r="L130" s="34"/>
    </row>
    <row r="131" spans="1:12" ht="14.45" customHeight="1">
      <c r="A131" s="37">
        <f t="shared" si="2"/>
        <v>111</v>
      </c>
      <c r="B131" s="37" t="s">
        <v>60</v>
      </c>
      <c r="C131" s="37">
        <v>4</v>
      </c>
      <c r="D131" s="37" t="s">
        <v>77</v>
      </c>
      <c r="E131" s="36" t="s">
        <v>103</v>
      </c>
      <c r="F131" s="35">
        <v>1</v>
      </c>
      <c r="G131" s="35" t="s">
        <v>75</v>
      </c>
      <c r="H131" s="36" t="s">
        <v>468</v>
      </c>
      <c r="I131" s="36" t="s">
        <v>167</v>
      </c>
      <c r="J131" s="38">
        <v>0.39930555555555558</v>
      </c>
      <c r="K131" s="38">
        <v>0.47916666666666669</v>
      </c>
      <c r="L131" s="34"/>
    </row>
    <row r="132" spans="1:12" ht="14.45" customHeight="1">
      <c r="A132" s="37">
        <f t="shared" si="2"/>
        <v>112</v>
      </c>
      <c r="B132" s="37" t="s">
        <v>65</v>
      </c>
      <c r="C132" s="37">
        <v>11</v>
      </c>
      <c r="D132" s="37" t="s">
        <v>89</v>
      </c>
      <c r="E132" s="36" t="s">
        <v>135</v>
      </c>
      <c r="F132" s="35">
        <v>1</v>
      </c>
      <c r="G132" s="35" t="s">
        <v>75</v>
      </c>
      <c r="H132" s="36" t="s">
        <v>464</v>
      </c>
      <c r="I132" s="36" t="s">
        <v>109</v>
      </c>
      <c r="J132" s="38">
        <v>0.40277777777777773</v>
      </c>
      <c r="K132" s="38">
        <v>0.4548611111111111</v>
      </c>
      <c r="L132" s="34"/>
    </row>
    <row r="133" spans="1:12" ht="14.45" customHeight="1">
      <c r="A133" s="37">
        <f t="shared" si="2"/>
        <v>113</v>
      </c>
      <c r="B133" s="37" t="s">
        <v>60</v>
      </c>
      <c r="C133" s="37">
        <v>26</v>
      </c>
      <c r="D133" s="37" t="s">
        <v>59</v>
      </c>
      <c r="E133" s="36" t="s">
        <v>58</v>
      </c>
      <c r="F133" s="35">
        <v>1</v>
      </c>
      <c r="G133" s="35" t="s">
        <v>57</v>
      </c>
      <c r="H133" s="36"/>
      <c r="I133" s="36" t="s">
        <v>56</v>
      </c>
      <c r="J133" s="38">
        <v>0.56388888888888888</v>
      </c>
      <c r="K133" s="38">
        <v>0.66666666666666663</v>
      </c>
      <c r="L133" s="34"/>
    </row>
    <row r="134" spans="1:12" ht="14.45" customHeight="1">
      <c r="A134" s="37">
        <f t="shared" si="2"/>
        <v>114</v>
      </c>
      <c r="B134" s="37" t="s">
        <v>65</v>
      </c>
      <c r="C134" s="37">
        <v>14</v>
      </c>
      <c r="D134" s="37" t="s">
        <v>72</v>
      </c>
      <c r="E134" s="36" t="s">
        <v>71</v>
      </c>
      <c r="F134" s="35">
        <v>5</v>
      </c>
      <c r="G134" s="35" t="s">
        <v>70</v>
      </c>
      <c r="H134" s="36" t="s">
        <v>467</v>
      </c>
      <c r="I134" s="36" t="s">
        <v>194</v>
      </c>
      <c r="J134" s="38">
        <v>0.60416666666666663</v>
      </c>
      <c r="K134" s="38">
        <v>0.65277777777777779</v>
      </c>
      <c r="L134" s="34"/>
    </row>
    <row r="135" spans="1:12" ht="14.45" customHeight="1">
      <c r="A135" s="37">
        <f t="shared" si="2"/>
        <v>115</v>
      </c>
      <c r="B135" s="37" t="s">
        <v>65</v>
      </c>
      <c r="C135" s="37">
        <v>13</v>
      </c>
      <c r="D135" s="37" t="s">
        <v>77</v>
      </c>
      <c r="E135" s="36" t="s">
        <v>85</v>
      </c>
      <c r="F135" s="35">
        <v>1</v>
      </c>
      <c r="G135" s="35" t="s">
        <v>75</v>
      </c>
      <c r="H135" s="36" t="s">
        <v>424</v>
      </c>
      <c r="I135" s="36" t="s">
        <v>107</v>
      </c>
      <c r="J135" s="38">
        <v>0.61458333333333337</v>
      </c>
      <c r="K135" s="38">
        <v>0.68055555555555547</v>
      </c>
      <c r="L135" s="34"/>
    </row>
    <row r="136" spans="1:12" ht="14.45" customHeight="1">
      <c r="A136" s="69">
        <v>43858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1"/>
    </row>
    <row r="137" spans="1:12" ht="14.45" customHeight="1">
      <c r="A137" s="37">
        <f>A135+1</f>
        <v>116</v>
      </c>
      <c r="B137" s="37" t="s">
        <v>60</v>
      </c>
      <c r="C137" s="37">
        <v>13</v>
      </c>
      <c r="D137" s="37" t="s">
        <v>72</v>
      </c>
      <c r="E137" s="36" t="s">
        <v>139</v>
      </c>
      <c r="F137" s="35">
        <v>2</v>
      </c>
      <c r="G137" s="35" t="s">
        <v>70</v>
      </c>
      <c r="H137" s="36" t="s">
        <v>466</v>
      </c>
      <c r="I137" s="36" t="s">
        <v>68</v>
      </c>
      <c r="J137" s="38">
        <v>0.35069444444444442</v>
      </c>
      <c r="K137" s="38">
        <v>0.47222222222222227</v>
      </c>
      <c r="L137" s="34"/>
    </row>
    <row r="138" spans="1:12" ht="14.45" customHeight="1">
      <c r="A138" s="37">
        <f>A137+1</f>
        <v>117</v>
      </c>
      <c r="B138" s="37" t="s">
        <v>60</v>
      </c>
      <c r="C138" s="37">
        <v>27</v>
      </c>
      <c r="D138" s="37" t="s">
        <v>59</v>
      </c>
      <c r="E138" s="36" t="s">
        <v>112</v>
      </c>
      <c r="F138" s="35">
        <v>2</v>
      </c>
      <c r="G138" s="35" t="s">
        <v>57</v>
      </c>
      <c r="H138" s="36"/>
      <c r="I138" s="36" t="s">
        <v>56</v>
      </c>
      <c r="J138" s="38">
        <v>0.35069444444444442</v>
      </c>
      <c r="K138" s="38">
        <v>0.66666666666666663</v>
      </c>
      <c r="L138" s="34"/>
    </row>
    <row r="139" spans="1:12">
      <c r="A139" s="37">
        <f t="shared" si="2"/>
        <v>118</v>
      </c>
      <c r="B139" s="37" t="s">
        <v>60</v>
      </c>
      <c r="C139" s="37">
        <v>17</v>
      </c>
      <c r="D139" s="37" t="s">
        <v>80</v>
      </c>
      <c r="E139" s="36" t="s">
        <v>79</v>
      </c>
      <c r="F139" s="35">
        <v>1</v>
      </c>
      <c r="G139" s="35"/>
      <c r="H139" s="36"/>
      <c r="I139" s="36" t="s">
        <v>78</v>
      </c>
      <c r="J139" s="38">
        <v>0.35902777777777778</v>
      </c>
      <c r="K139" s="38">
        <v>0.67708333333333337</v>
      </c>
      <c r="L139" s="34"/>
    </row>
    <row r="140" spans="1:12" ht="14.45" customHeight="1">
      <c r="A140" s="37">
        <f t="shared" si="2"/>
        <v>119</v>
      </c>
      <c r="B140" s="37" t="s">
        <v>60</v>
      </c>
      <c r="C140" s="37">
        <v>14</v>
      </c>
      <c r="D140" s="37" t="s">
        <v>89</v>
      </c>
      <c r="E140" s="36" t="s">
        <v>135</v>
      </c>
      <c r="F140" s="35">
        <v>2</v>
      </c>
      <c r="G140" s="35" t="s">
        <v>75</v>
      </c>
      <c r="H140" s="36" t="s">
        <v>465</v>
      </c>
      <c r="I140" s="36" t="s">
        <v>357</v>
      </c>
      <c r="J140" s="38">
        <v>0.36249999999999999</v>
      </c>
      <c r="K140" s="38">
        <v>0.59583333333333333</v>
      </c>
      <c r="L140" s="34"/>
    </row>
    <row r="141" spans="1:12" ht="14.45" customHeight="1">
      <c r="A141" s="37">
        <f t="shared" si="2"/>
        <v>120</v>
      </c>
      <c r="B141" s="37" t="s">
        <v>65</v>
      </c>
      <c r="C141" s="37">
        <v>11</v>
      </c>
      <c r="D141" s="37" t="s">
        <v>77</v>
      </c>
      <c r="E141" s="36" t="s">
        <v>97</v>
      </c>
      <c r="F141" s="35">
        <v>1</v>
      </c>
      <c r="G141" s="35" t="s">
        <v>75</v>
      </c>
      <c r="H141" s="36" t="s">
        <v>412</v>
      </c>
      <c r="I141" s="36" t="s">
        <v>155</v>
      </c>
      <c r="J141" s="38">
        <v>0.38055555555555554</v>
      </c>
      <c r="K141" s="38">
        <v>0.65625</v>
      </c>
      <c r="L141" s="34"/>
    </row>
    <row r="142" spans="1:12" ht="14.45" customHeight="1">
      <c r="A142" s="37">
        <f t="shared" si="2"/>
        <v>121</v>
      </c>
      <c r="B142" s="37" t="s">
        <v>65</v>
      </c>
      <c r="C142" s="37">
        <v>14</v>
      </c>
      <c r="D142" s="37" t="s">
        <v>77</v>
      </c>
      <c r="E142" s="36" t="s">
        <v>85</v>
      </c>
      <c r="F142" s="35">
        <v>1</v>
      </c>
      <c r="G142" s="35" t="s">
        <v>75</v>
      </c>
      <c r="H142" s="36" t="s">
        <v>464</v>
      </c>
      <c r="I142" s="36" t="s">
        <v>83</v>
      </c>
      <c r="J142" s="38">
        <v>0.39513888888888887</v>
      </c>
      <c r="K142" s="38">
        <v>0.42222222222222222</v>
      </c>
      <c r="L142" s="34"/>
    </row>
    <row r="143" spans="1:12" ht="14.45" customHeight="1">
      <c r="A143" s="37">
        <f t="shared" si="2"/>
        <v>122</v>
      </c>
      <c r="B143" s="37" t="s">
        <v>65</v>
      </c>
      <c r="C143" s="37">
        <v>15</v>
      </c>
      <c r="D143" s="37" t="s">
        <v>77</v>
      </c>
      <c r="E143" s="36" t="s">
        <v>85</v>
      </c>
      <c r="F143" s="35">
        <v>1</v>
      </c>
      <c r="G143" s="35" t="s">
        <v>75</v>
      </c>
      <c r="H143" s="36" t="s">
        <v>410</v>
      </c>
      <c r="I143" s="36" t="s">
        <v>83</v>
      </c>
      <c r="J143" s="38">
        <v>0.42499999999999999</v>
      </c>
      <c r="K143" s="38">
        <v>0.47569444444444442</v>
      </c>
      <c r="L143" s="34"/>
    </row>
    <row r="144" spans="1:12" ht="14.45" customHeight="1">
      <c r="A144" s="37">
        <f t="shared" si="2"/>
        <v>123</v>
      </c>
      <c r="B144" s="37" t="s">
        <v>65</v>
      </c>
      <c r="C144" s="37">
        <v>7</v>
      </c>
      <c r="D144" s="37" t="s">
        <v>59</v>
      </c>
      <c r="E144" s="36" t="s">
        <v>88</v>
      </c>
      <c r="F144" s="35">
        <v>7</v>
      </c>
      <c r="G144" s="35" t="s">
        <v>57</v>
      </c>
      <c r="H144" s="36" t="s">
        <v>381</v>
      </c>
      <c r="I144" s="36" t="s">
        <v>124</v>
      </c>
      <c r="J144" s="38">
        <v>0.5444444444444444</v>
      </c>
      <c r="K144" s="38">
        <v>0.64236111111111105</v>
      </c>
      <c r="L144" s="34"/>
    </row>
    <row r="145" spans="1:12" ht="14.45" customHeight="1">
      <c r="A145" s="37">
        <f>A144+1</f>
        <v>124</v>
      </c>
      <c r="B145" s="37" t="s">
        <v>65</v>
      </c>
      <c r="C145" s="37">
        <v>15</v>
      </c>
      <c r="D145" s="37" t="s">
        <v>72</v>
      </c>
      <c r="E145" s="36" t="s">
        <v>139</v>
      </c>
      <c r="F145" s="35">
        <v>6</v>
      </c>
      <c r="G145" s="35" t="s">
        <v>70</v>
      </c>
      <c r="H145" s="36" t="s">
        <v>463</v>
      </c>
      <c r="I145" s="36" t="s">
        <v>239</v>
      </c>
      <c r="J145" s="38">
        <v>0.62777777777777777</v>
      </c>
      <c r="K145" s="38">
        <v>0.64652777777777781</v>
      </c>
      <c r="L145" s="34"/>
    </row>
    <row r="146" spans="1:12" ht="14.45" customHeight="1">
      <c r="A146" s="69">
        <v>43859</v>
      </c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1"/>
    </row>
    <row r="147" spans="1:12" ht="14.45" customHeight="1">
      <c r="A147" s="37">
        <f>A145+1</f>
        <v>125</v>
      </c>
      <c r="B147" s="37" t="s">
        <v>60</v>
      </c>
      <c r="C147" s="37">
        <v>28</v>
      </c>
      <c r="D147" s="37" t="s">
        <v>59</v>
      </c>
      <c r="E147" s="36" t="s">
        <v>142</v>
      </c>
      <c r="F147" s="35">
        <v>2</v>
      </c>
      <c r="G147" s="35" t="s">
        <v>57</v>
      </c>
      <c r="H147" s="36"/>
      <c r="I147" s="36" t="s">
        <v>56</v>
      </c>
      <c r="J147" s="38">
        <v>0.34166666666666662</v>
      </c>
      <c r="K147" s="38">
        <v>0.4861111111111111</v>
      </c>
      <c r="L147" s="34"/>
    </row>
    <row r="148" spans="1:12" ht="14.45" customHeight="1">
      <c r="A148" s="37">
        <f t="shared" ref="A148:A153" si="3">A147+1</f>
        <v>126</v>
      </c>
      <c r="B148" s="37" t="s">
        <v>60</v>
      </c>
      <c r="C148" s="37">
        <v>14</v>
      </c>
      <c r="D148" s="37" t="s">
        <v>72</v>
      </c>
      <c r="E148" s="36" t="s">
        <v>159</v>
      </c>
      <c r="F148" s="35">
        <v>2</v>
      </c>
      <c r="G148" s="35" t="s">
        <v>70</v>
      </c>
      <c r="H148" s="36" t="s">
        <v>462</v>
      </c>
      <c r="I148" s="36" t="s">
        <v>68</v>
      </c>
      <c r="J148" s="38">
        <v>0.3576388888888889</v>
      </c>
      <c r="K148" s="38">
        <v>0.56527777777777777</v>
      </c>
      <c r="L148" s="34"/>
    </row>
    <row r="149" spans="1:12" ht="14.45" customHeight="1">
      <c r="A149" s="37">
        <f t="shared" si="3"/>
        <v>127</v>
      </c>
      <c r="B149" s="37" t="s">
        <v>60</v>
      </c>
      <c r="C149" s="37">
        <v>15</v>
      </c>
      <c r="D149" s="37" t="s">
        <v>89</v>
      </c>
      <c r="E149" s="36" t="s">
        <v>128</v>
      </c>
      <c r="F149" s="35">
        <v>2</v>
      </c>
      <c r="G149" s="35" t="s">
        <v>75</v>
      </c>
      <c r="H149" s="36" t="s">
        <v>461</v>
      </c>
      <c r="I149" s="36" t="s">
        <v>148</v>
      </c>
      <c r="J149" s="38">
        <v>0.36249999999999999</v>
      </c>
      <c r="K149" s="38">
        <v>0.54513888888888895</v>
      </c>
      <c r="L149" s="34"/>
    </row>
    <row r="150" spans="1:12">
      <c r="A150" s="37">
        <f t="shared" si="3"/>
        <v>128</v>
      </c>
      <c r="B150" s="37" t="s">
        <v>60</v>
      </c>
      <c r="C150" s="37">
        <v>18</v>
      </c>
      <c r="D150" s="37" t="s">
        <v>80</v>
      </c>
      <c r="E150" s="36" t="s">
        <v>79</v>
      </c>
      <c r="F150" s="35">
        <v>1</v>
      </c>
      <c r="G150" s="35"/>
      <c r="H150" s="36"/>
      <c r="I150" s="36" t="s">
        <v>78</v>
      </c>
      <c r="J150" s="38">
        <v>0.36249999999999999</v>
      </c>
      <c r="K150" s="38">
        <v>0.72222222222222221</v>
      </c>
      <c r="L150" s="34"/>
    </row>
    <row r="151" spans="1:12" ht="14.45" customHeight="1">
      <c r="A151" s="37">
        <f t="shared" si="3"/>
        <v>129</v>
      </c>
      <c r="B151" s="37" t="s">
        <v>65</v>
      </c>
      <c r="C151" s="37">
        <v>12</v>
      </c>
      <c r="D151" s="37" t="s">
        <v>89</v>
      </c>
      <c r="E151" s="36" t="s">
        <v>135</v>
      </c>
      <c r="F151" s="35">
        <v>2</v>
      </c>
      <c r="G151" s="35" t="s">
        <v>75</v>
      </c>
      <c r="H151" s="36" t="s">
        <v>394</v>
      </c>
      <c r="I151" s="36" t="s">
        <v>109</v>
      </c>
      <c r="J151" s="38">
        <v>0.38680555555555557</v>
      </c>
      <c r="K151" s="38">
        <v>0.6</v>
      </c>
      <c r="L151" s="34"/>
    </row>
    <row r="152" spans="1:12" ht="14.45" customHeight="1">
      <c r="A152" s="37">
        <f t="shared" si="3"/>
        <v>130</v>
      </c>
      <c r="B152" s="37" t="s">
        <v>65</v>
      </c>
      <c r="C152" s="37">
        <v>9</v>
      </c>
      <c r="D152" s="37" t="s">
        <v>77</v>
      </c>
      <c r="E152" s="36" t="s">
        <v>97</v>
      </c>
      <c r="F152" s="35">
        <v>1</v>
      </c>
      <c r="G152" s="35" t="s">
        <v>75</v>
      </c>
      <c r="H152" s="36" t="s">
        <v>460</v>
      </c>
      <c r="I152" s="36" t="s">
        <v>155</v>
      </c>
      <c r="J152" s="38">
        <v>0.38125000000000003</v>
      </c>
      <c r="K152" s="38">
        <v>0.46111111111111108</v>
      </c>
      <c r="L152" s="34"/>
    </row>
    <row r="153" spans="1:12" ht="14.45" customHeight="1">
      <c r="A153" s="37">
        <f t="shared" si="3"/>
        <v>131</v>
      </c>
      <c r="B153" s="37" t="s">
        <v>65</v>
      </c>
      <c r="C153" s="37">
        <v>5</v>
      </c>
      <c r="D153" s="37" t="s">
        <v>77</v>
      </c>
      <c r="E153" s="36" t="s">
        <v>103</v>
      </c>
      <c r="F153" s="35">
        <v>1</v>
      </c>
      <c r="G153" s="35" t="s">
        <v>75</v>
      </c>
      <c r="H153" s="36" t="s">
        <v>301</v>
      </c>
      <c r="I153" s="36" t="s">
        <v>155</v>
      </c>
      <c r="J153" s="38">
        <v>0.55694444444444446</v>
      </c>
      <c r="K153" s="38">
        <v>0.63194444444444442</v>
      </c>
      <c r="L153" s="34"/>
    </row>
    <row r="154" spans="1:12" ht="14.45" customHeight="1">
      <c r="A154" s="37">
        <f t="shared" ref="A154:A212" si="4">A153+1</f>
        <v>132</v>
      </c>
      <c r="B154" s="37" t="s">
        <v>65</v>
      </c>
      <c r="C154" s="37">
        <v>16</v>
      </c>
      <c r="D154" s="37" t="s">
        <v>72</v>
      </c>
      <c r="E154" s="36" t="s">
        <v>159</v>
      </c>
      <c r="F154" s="35">
        <v>6</v>
      </c>
      <c r="G154" s="35" t="s">
        <v>70</v>
      </c>
      <c r="H154" s="36" t="s">
        <v>459</v>
      </c>
      <c r="I154" s="36" t="s">
        <v>458</v>
      </c>
      <c r="J154" s="38">
        <v>0.56527777777777777</v>
      </c>
      <c r="K154" s="38">
        <v>0.59722222222222221</v>
      </c>
      <c r="L154" s="34"/>
    </row>
    <row r="155" spans="1:12" ht="14.45" customHeight="1">
      <c r="A155" s="37">
        <f t="shared" si="4"/>
        <v>133</v>
      </c>
      <c r="B155" s="37" t="s">
        <v>60</v>
      </c>
      <c r="C155" s="37">
        <v>29</v>
      </c>
      <c r="D155" s="37" t="s">
        <v>59</v>
      </c>
      <c r="E155" s="36" t="s">
        <v>58</v>
      </c>
      <c r="F155" s="35">
        <v>2</v>
      </c>
      <c r="G155" s="35" t="s">
        <v>57</v>
      </c>
      <c r="H155" s="36"/>
      <c r="I155" s="36" t="s">
        <v>56</v>
      </c>
      <c r="J155" s="38">
        <v>0.56597222222222221</v>
      </c>
      <c r="K155" s="38">
        <v>0.66666666666666663</v>
      </c>
      <c r="L155" s="34"/>
    </row>
    <row r="156" spans="1:12" ht="14.45" customHeight="1">
      <c r="A156" s="69">
        <v>43860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1"/>
    </row>
    <row r="157" spans="1:12" ht="14.45" customHeight="1">
      <c r="A157" s="37">
        <f>A155+1</f>
        <v>134</v>
      </c>
      <c r="B157" s="37" t="s">
        <v>60</v>
      </c>
      <c r="C157" s="37">
        <v>30</v>
      </c>
      <c r="D157" s="37" t="s">
        <v>59</v>
      </c>
      <c r="E157" s="36" t="s">
        <v>58</v>
      </c>
      <c r="F157" s="35">
        <v>2</v>
      </c>
      <c r="G157" s="35" t="s">
        <v>57</v>
      </c>
      <c r="H157" s="36"/>
      <c r="I157" s="36" t="s">
        <v>56</v>
      </c>
      <c r="J157" s="38">
        <v>0.3576388888888889</v>
      </c>
      <c r="K157" s="38">
        <v>0.69097222222222221</v>
      </c>
      <c r="L157" s="34"/>
    </row>
    <row r="158" spans="1:12">
      <c r="A158" s="37">
        <f t="shared" si="4"/>
        <v>135</v>
      </c>
      <c r="B158" s="37" t="s">
        <v>60</v>
      </c>
      <c r="C158" s="37">
        <v>19</v>
      </c>
      <c r="D158" s="37" t="s">
        <v>80</v>
      </c>
      <c r="E158" s="36" t="s">
        <v>79</v>
      </c>
      <c r="F158" s="35">
        <v>1</v>
      </c>
      <c r="G158" s="35"/>
      <c r="H158" s="36"/>
      <c r="I158" s="36" t="s">
        <v>78</v>
      </c>
      <c r="J158" s="38">
        <v>0.35972222222222222</v>
      </c>
      <c r="K158" s="38">
        <v>0.6875</v>
      </c>
      <c r="L158" s="34"/>
    </row>
    <row r="159" spans="1:12" ht="14.45" customHeight="1">
      <c r="A159" s="37">
        <f t="shared" si="4"/>
        <v>136</v>
      </c>
      <c r="B159" s="37" t="s">
        <v>60</v>
      </c>
      <c r="C159" s="37">
        <v>16</v>
      </c>
      <c r="D159" s="37" t="s">
        <v>89</v>
      </c>
      <c r="E159" s="36" t="s">
        <v>135</v>
      </c>
      <c r="F159" s="35">
        <v>2</v>
      </c>
      <c r="G159" s="35" t="s">
        <v>75</v>
      </c>
      <c r="H159" s="36" t="s">
        <v>448</v>
      </c>
      <c r="I159" s="36" t="s">
        <v>457</v>
      </c>
      <c r="J159" s="38">
        <v>0.375</v>
      </c>
      <c r="K159" s="38">
        <v>0.44027777777777777</v>
      </c>
      <c r="L159" s="34"/>
    </row>
    <row r="160" spans="1:12" ht="14.45" customHeight="1">
      <c r="A160" s="37">
        <f t="shared" si="4"/>
        <v>137</v>
      </c>
      <c r="B160" s="37" t="s">
        <v>65</v>
      </c>
      <c r="C160" s="37">
        <v>14</v>
      </c>
      <c r="D160" s="37" t="s">
        <v>89</v>
      </c>
      <c r="E160" s="36" t="s">
        <v>128</v>
      </c>
      <c r="F160" s="35">
        <v>3</v>
      </c>
      <c r="G160" s="35" t="s">
        <v>75</v>
      </c>
      <c r="H160" s="36" t="s">
        <v>456</v>
      </c>
      <c r="I160" s="36" t="s">
        <v>109</v>
      </c>
      <c r="J160" s="38">
        <v>0.38194444444444442</v>
      </c>
      <c r="K160" s="38">
        <v>0.6333333333333333</v>
      </c>
      <c r="L160" s="34"/>
    </row>
    <row r="161" spans="1:12" ht="14.45" customHeight="1">
      <c r="A161" s="37">
        <f t="shared" si="4"/>
        <v>138</v>
      </c>
      <c r="B161" s="37" t="s">
        <v>65</v>
      </c>
      <c r="C161" s="37">
        <v>7</v>
      </c>
      <c r="D161" s="37" t="s">
        <v>77</v>
      </c>
      <c r="E161" s="36" t="s">
        <v>97</v>
      </c>
      <c r="F161" s="35">
        <v>1</v>
      </c>
      <c r="G161" s="35" t="s">
        <v>75</v>
      </c>
      <c r="H161" s="36" t="s">
        <v>394</v>
      </c>
      <c r="I161" s="36" t="s">
        <v>155</v>
      </c>
      <c r="J161" s="38">
        <v>0.38263888888888892</v>
      </c>
      <c r="K161" s="38">
        <v>0.54861111111111105</v>
      </c>
      <c r="L161" s="34"/>
    </row>
    <row r="162" spans="1:12" ht="14.45" customHeight="1">
      <c r="A162" s="37">
        <f t="shared" si="4"/>
        <v>139</v>
      </c>
      <c r="B162" s="37" t="s">
        <v>65</v>
      </c>
      <c r="C162" s="37">
        <v>17</v>
      </c>
      <c r="D162" s="37" t="s">
        <v>72</v>
      </c>
      <c r="E162" s="36" t="s">
        <v>122</v>
      </c>
      <c r="F162" s="35">
        <v>5</v>
      </c>
      <c r="G162" s="35" t="s">
        <v>70</v>
      </c>
      <c r="H162" s="36" t="s">
        <v>455</v>
      </c>
      <c r="I162" s="36" t="s">
        <v>454</v>
      </c>
      <c r="J162" s="38">
        <v>0.38680555555555557</v>
      </c>
      <c r="K162" s="38">
        <v>0.43611111111111112</v>
      </c>
      <c r="L162" s="34"/>
    </row>
    <row r="163" spans="1:12" ht="14.45" customHeight="1">
      <c r="A163" s="37">
        <f t="shared" si="4"/>
        <v>140</v>
      </c>
      <c r="B163" s="37" t="s">
        <v>65</v>
      </c>
      <c r="C163" s="37">
        <v>16</v>
      </c>
      <c r="D163" s="37" t="s">
        <v>77</v>
      </c>
      <c r="E163" s="36" t="s">
        <v>97</v>
      </c>
      <c r="F163" s="35">
        <v>1</v>
      </c>
      <c r="G163" s="35" t="s">
        <v>75</v>
      </c>
      <c r="H163" s="36" t="s">
        <v>453</v>
      </c>
      <c r="I163" s="36" t="s">
        <v>83</v>
      </c>
      <c r="J163" s="38">
        <v>0.56666666666666665</v>
      </c>
      <c r="K163" s="38">
        <v>0.59166666666666667</v>
      </c>
      <c r="L163" s="34"/>
    </row>
    <row r="164" spans="1:12" ht="14.45" customHeight="1">
      <c r="A164" s="37">
        <f t="shared" si="4"/>
        <v>141</v>
      </c>
      <c r="B164" s="37" t="s">
        <v>65</v>
      </c>
      <c r="C164" s="37">
        <v>18</v>
      </c>
      <c r="D164" s="37" t="s">
        <v>72</v>
      </c>
      <c r="E164" s="36" t="s">
        <v>122</v>
      </c>
      <c r="F164" s="35">
        <v>7</v>
      </c>
      <c r="G164" s="35" t="s">
        <v>70</v>
      </c>
      <c r="H164" s="36" t="s">
        <v>452</v>
      </c>
      <c r="I164" s="36" t="s">
        <v>194</v>
      </c>
      <c r="J164" s="38">
        <v>0.58819444444444446</v>
      </c>
      <c r="K164" s="38">
        <v>0.65763888888888888</v>
      </c>
      <c r="L164" s="34"/>
    </row>
    <row r="165" spans="1:12" ht="14.45" customHeight="1">
      <c r="A165" s="69">
        <v>43861</v>
      </c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1"/>
    </row>
    <row r="166" spans="1:12" ht="14.45" customHeight="1">
      <c r="A166" s="37">
        <f>A164+1</f>
        <v>142</v>
      </c>
      <c r="B166" s="37" t="s">
        <v>65</v>
      </c>
      <c r="C166" s="37">
        <v>8</v>
      </c>
      <c r="D166" s="37" t="s">
        <v>59</v>
      </c>
      <c r="E166" s="36" t="s">
        <v>142</v>
      </c>
      <c r="F166" s="35">
        <v>8</v>
      </c>
      <c r="G166" s="35" t="s">
        <v>57</v>
      </c>
      <c r="H166" s="36" t="s">
        <v>451</v>
      </c>
      <c r="I166" s="36" t="s">
        <v>450</v>
      </c>
      <c r="J166" s="38">
        <v>0.34027777777777773</v>
      </c>
      <c r="K166" s="38">
        <v>0.66666666666666663</v>
      </c>
      <c r="L166" s="34"/>
    </row>
    <row r="167" spans="1:12">
      <c r="A167" s="37">
        <f t="shared" si="4"/>
        <v>143</v>
      </c>
      <c r="B167" s="37" t="s">
        <v>60</v>
      </c>
      <c r="C167" s="37">
        <v>20</v>
      </c>
      <c r="D167" s="37" t="s">
        <v>80</v>
      </c>
      <c r="E167" s="36" t="s">
        <v>79</v>
      </c>
      <c r="F167" s="35">
        <v>1</v>
      </c>
      <c r="G167" s="35"/>
      <c r="H167" s="36"/>
      <c r="I167" s="36" t="s">
        <v>78</v>
      </c>
      <c r="J167" s="38">
        <v>0.35416666666666669</v>
      </c>
      <c r="K167" s="38">
        <v>0.64930555555555558</v>
      </c>
      <c r="L167" s="34"/>
    </row>
    <row r="168" spans="1:12" ht="14.45" customHeight="1">
      <c r="A168" s="37">
        <f t="shared" si="4"/>
        <v>144</v>
      </c>
      <c r="B168" s="37" t="s">
        <v>60</v>
      </c>
      <c r="C168" s="37">
        <v>15</v>
      </c>
      <c r="D168" s="37" t="s">
        <v>72</v>
      </c>
      <c r="E168" s="36" t="s">
        <v>71</v>
      </c>
      <c r="F168" s="35">
        <v>2</v>
      </c>
      <c r="G168" s="35" t="s">
        <v>70</v>
      </c>
      <c r="H168" s="36" t="s">
        <v>449</v>
      </c>
      <c r="I168" s="36" t="s">
        <v>68</v>
      </c>
      <c r="J168" s="38">
        <v>0.375</v>
      </c>
      <c r="K168" s="38">
        <v>0.66666666666666663</v>
      </c>
      <c r="L168" s="34"/>
    </row>
    <row r="169" spans="1:12" ht="14.45" customHeight="1">
      <c r="A169" s="37">
        <f t="shared" si="4"/>
        <v>145</v>
      </c>
      <c r="B169" s="37" t="s">
        <v>65</v>
      </c>
      <c r="C169" s="37">
        <v>17</v>
      </c>
      <c r="D169" s="37" t="s">
        <v>77</v>
      </c>
      <c r="E169" s="36" t="s">
        <v>85</v>
      </c>
      <c r="F169" s="35">
        <v>1</v>
      </c>
      <c r="G169" s="35" t="s">
        <v>75</v>
      </c>
      <c r="H169" s="36" t="s">
        <v>448</v>
      </c>
      <c r="I169" s="36" t="s">
        <v>83</v>
      </c>
      <c r="J169" s="38">
        <v>0.38541666666666669</v>
      </c>
      <c r="K169" s="38">
        <v>0.39930555555555558</v>
      </c>
      <c r="L169" s="34"/>
    </row>
    <row r="170" spans="1:12" ht="14.45" customHeight="1">
      <c r="A170" s="37">
        <f t="shared" si="4"/>
        <v>146</v>
      </c>
      <c r="B170" s="37" t="s">
        <v>65</v>
      </c>
      <c r="C170" s="37">
        <v>7</v>
      </c>
      <c r="D170" s="37" t="s">
        <v>77</v>
      </c>
      <c r="E170" s="36" t="s">
        <v>97</v>
      </c>
      <c r="F170" s="35">
        <v>1</v>
      </c>
      <c r="G170" s="35" t="s">
        <v>75</v>
      </c>
      <c r="H170" s="36" t="s">
        <v>394</v>
      </c>
      <c r="I170" s="36" t="s">
        <v>155</v>
      </c>
      <c r="J170" s="38">
        <v>0.3888888888888889</v>
      </c>
      <c r="K170" s="38">
        <v>0.57291666666666663</v>
      </c>
      <c r="L170" s="34"/>
    </row>
    <row r="171" spans="1:12" ht="14.45" customHeight="1">
      <c r="A171" s="37">
        <f t="shared" si="4"/>
        <v>147</v>
      </c>
      <c r="B171" s="37" t="s">
        <v>65</v>
      </c>
      <c r="C171" s="37">
        <v>15</v>
      </c>
      <c r="D171" s="37" t="s">
        <v>89</v>
      </c>
      <c r="E171" s="36" t="s">
        <v>135</v>
      </c>
      <c r="F171" s="35">
        <v>4</v>
      </c>
      <c r="G171" s="35" t="s">
        <v>75</v>
      </c>
      <c r="H171" s="36" t="s">
        <v>448</v>
      </c>
      <c r="I171" s="36" t="s">
        <v>109</v>
      </c>
      <c r="J171" s="38">
        <v>0.46875</v>
      </c>
      <c r="K171" s="38">
        <v>0.54861111111111105</v>
      </c>
      <c r="L171" s="34"/>
    </row>
    <row r="172" spans="1:12" ht="14.45" customHeight="1">
      <c r="A172" s="37">
        <f t="shared" si="4"/>
        <v>148</v>
      </c>
      <c r="B172" s="37" t="s">
        <v>65</v>
      </c>
      <c r="C172" s="37">
        <v>18</v>
      </c>
      <c r="D172" s="37" t="s">
        <v>77</v>
      </c>
      <c r="E172" s="36" t="s">
        <v>97</v>
      </c>
      <c r="F172" s="35">
        <v>1</v>
      </c>
      <c r="G172" s="35" t="s">
        <v>75</v>
      </c>
      <c r="H172" s="36" t="s">
        <v>410</v>
      </c>
      <c r="I172" s="36" t="s">
        <v>83</v>
      </c>
      <c r="J172" s="38">
        <v>0.57638888888888895</v>
      </c>
      <c r="K172" s="38">
        <v>0.65625</v>
      </c>
      <c r="L172" s="34"/>
    </row>
    <row r="173" spans="1:12" ht="14.45" customHeight="1">
      <c r="A173" s="69">
        <v>43862</v>
      </c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1"/>
    </row>
    <row r="174" spans="1:12">
      <c r="A174" s="37">
        <f>A172+1</f>
        <v>149</v>
      </c>
      <c r="B174" s="37" t="s">
        <v>60</v>
      </c>
      <c r="C174" s="37">
        <v>1</v>
      </c>
      <c r="D174" s="37" t="s">
        <v>80</v>
      </c>
      <c r="E174" s="36" t="s">
        <v>173</v>
      </c>
      <c r="F174" s="35">
        <v>1</v>
      </c>
      <c r="G174" s="35" t="s">
        <v>57</v>
      </c>
      <c r="H174" s="36"/>
      <c r="I174" s="36" t="s">
        <v>416</v>
      </c>
      <c r="J174" s="38">
        <v>0.4236111111111111</v>
      </c>
      <c r="K174" s="38">
        <v>0.625</v>
      </c>
      <c r="L174" s="34"/>
    </row>
    <row r="175" spans="1:12" ht="14.45" customHeight="1">
      <c r="A175" s="69">
        <v>43864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1"/>
    </row>
    <row r="176" spans="1:12" ht="14.45" customHeight="1">
      <c r="A176" s="37">
        <f>A174+1</f>
        <v>150</v>
      </c>
      <c r="B176" s="37" t="s">
        <v>60</v>
      </c>
      <c r="C176" s="37">
        <v>1</v>
      </c>
      <c r="D176" s="37" t="s">
        <v>59</v>
      </c>
      <c r="E176" s="36" t="s">
        <v>305</v>
      </c>
      <c r="F176" s="35">
        <v>1</v>
      </c>
      <c r="G176" s="35" t="s">
        <v>57</v>
      </c>
      <c r="H176" s="36" t="s">
        <v>447</v>
      </c>
      <c r="I176" s="36" t="s">
        <v>373</v>
      </c>
      <c r="J176" s="38">
        <v>0.33611111111111108</v>
      </c>
      <c r="K176" s="38">
        <v>0.54166666666666663</v>
      </c>
      <c r="L176" s="34"/>
    </row>
    <row r="177" spans="1:12" ht="14.45" customHeight="1">
      <c r="A177" s="37">
        <f t="shared" si="4"/>
        <v>151</v>
      </c>
      <c r="B177" s="37" t="s">
        <v>65</v>
      </c>
      <c r="C177" s="37">
        <v>1</v>
      </c>
      <c r="D177" s="37" t="s">
        <v>59</v>
      </c>
      <c r="E177" s="36" t="s">
        <v>446</v>
      </c>
      <c r="F177" s="35">
        <v>8</v>
      </c>
      <c r="G177" s="35" t="s">
        <v>57</v>
      </c>
      <c r="H177" s="36" t="s">
        <v>351</v>
      </c>
      <c r="I177" s="36" t="s">
        <v>187</v>
      </c>
      <c r="J177" s="38">
        <v>0.39374999999999999</v>
      </c>
      <c r="K177" s="38">
        <v>0.64583333333333337</v>
      </c>
      <c r="L177" s="34"/>
    </row>
    <row r="178" spans="1:12">
      <c r="A178" s="37">
        <f t="shared" si="4"/>
        <v>152</v>
      </c>
      <c r="B178" s="37" t="s">
        <v>60</v>
      </c>
      <c r="C178" s="37">
        <v>2</v>
      </c>
      <c r="D178" s="37" t="s">
        <v>80</v>
      </c>
      <c r="E178" s="36" t="s">
        <v>79</v>
      </c>
      <c r="F178" s="35">
        <v>2</v>
      </c>
      <c r="G178" s="35"/>
      <c r="H178" s="36"/>
      <c r="I178" s="36" t="s">
        <v>78</v>
      </c>
      <c r="J178" s="38">
        <v>0.35486111111111113</v>
      </c>
      <c r="K178" s="38">
        <v>0.42708333333333331</v>
      </c>
      <c r="L178" s="34"/>
    </row>
    <row r="179" spans="1:12" ht="14.45" customHeight="1">
      <c r="A179" s="37">
        <f t="shared" si="4"/>
        <v>153</v>
      </c>
      <c r="B179" s="37" t="s">
        <v>60</v>
      </c>
      <c r="C179" s="37">
        <v>2</v>
      </c>
      <c r="D179" s="37" t="s">
        <v>59</v>
      </c>
      <c r="E179" s="36" t="s">
        <v>88</v>
      </c>
      <c r="F179" s="35">
        <v>2</v>
      </c>
      <c r="G179" s="35" t="s">
        <v>57</v>
      </c>
      <c r="H179" s="36" t="s">
        <v>445</v>
      </c>
      <c r="I179" s="36" t="s">
        <v>56</v>
      </c>
      <c r="J179" s="38">
        <v>0.35833333333333334</v>
      </c>
      <c r="K179" s="38">
        <v>0.67013888888888884</v>
      </c>
      <c r="L179" s="34"/>
    </row>
    <row r="180" spans="1:12" ht="14.45" customHeight="1">
      <c r="A180" s="37">
        <f t="shared" si="4"/>
        <v>154</v>
      </c>
      <c r="B180" s="37" t="s">
        <v>60</v>
      </c>
      <c r="C180" s="37">
        <v>1</v>
      </c>
      <c r="D180" s="37" t="s">
        <v>72</v>
      </c>
      <c r="E180" s="36" t="s">
        <v>139</v>
      </c>
      <c r="F180" s="35">
        <v>2</v>
      </c>
      <c r="G180" s="35" t="s">
        <v>70</v>
      </c>
      <c r="H180" s="36" t="s">
        <v>444</v>
      </c>
      <c r="I180" s="36" t="s">
        <v>443</v>
      </c>
      <c r="J180" s="38">
        <v>0.35972222222222222</v>
      </c>
      <c r="K180" s="38">
        <v>0.48958333333333331</v>
      </c>
      <c r="L180" s="34"/>
    </row>
    <row r="181" spans="1:12" ht="14.45" customHeight="1">
      <c r="A181" s="37">
        <f t="shared" si="4"/>
        <v>155</v>
      </c>
      <c r="B181" s="37" t="s">
        <v>60</v>
      </c>
      <c r="C181" s="37">
        <v>2</v>
      </c>
      <c r="D181" s="37" t="s">
        <v>77</v>
      </c>
      <c r="E181" s="36" t="s">
        <v>97</v>
      </c>
      <c r="F181" s="35">
        <v>1</v>
      </c>
      <c r="G181" s="35" t="s">
        <v>70</v>
      </c>
      <c r="H181" s="36" t="s">
        <v>442</v>
      </c>
      <c r="I181" s="36" t="s">
        <v>441</v>
      </c>
      <c r="J181" s="38">
        <v>0.39583333333333331</v>
      </c>
      <c r="K181" s="38">
        <v>0.55555555555555558</v>
      </c>
      <c r="L181" s="34"/>
    </row>
    <row r="182" spans="1:12" ht="27.6" customHeight="1">
      <c r="A182" s="37">
        <f t="shared" si="4"/>
        <v>156</v>
      </c>
      <c r="B182" s="37" t="s">
        <v>65</v>
      </c>
      <c r="C182" s="37">
        <v>2</v>
      </c>
      <c r="D182" s="37" t="s">
        <v>59</v>
      </c>
      <c r="E182" s="36" t="s">
        <v>305</v>
      </c>
      <c r="F182" s="35">
        <v>3</v>
      </c>
      <c r="G182" s="35" t="s">
        <v>57</v>
      </c>
      <c r="H182" s="36" t="s">
        <v>435</v>
      </c>
      <c r="I182" s="36" t="s">
        <v>434</v>
      </c>
      <c r="J182" s="38">
        <v>0.5444444444444444</v>
      </c>
      <c r="K182" s="38">
        <v>0.65416666666666667</v>
      </c>
      <c r="L182" s="34"/>
    </row>
    <row r="183" spans="1:12" ht="14.45" customHeight="1">
      <c r="A183" s="37">
        <f t="shared" si="4"/>
        <v>157</v>
      </c>
      <c r="B183" s="37" t="s">
        <v>60</v>
      </c>
      <c r="C183" s="37">
        <v>4</v>
      </c>
      <c r="D183" s="37" t="s">
        <v>77</v>
      </c>
      <c r="E183" s="36" t="s">
        <v>97</v>
      </c>
      <c r="F183" s="35">
        <v>1</v>
      </c>
      <c r="G183" s="35" t="s">
        <v>70</v>
      </c>
      <c r="H183" s="36" t="s">
        <v>387</v>
      </c>
      <c r="I183" s="36" t="s">
        <v>440</v>
      </c>
      <c r="J183" s="38">
        <v>0.55694444444444446</v>
      </c>
      <c r="K183" s="38">
        <v>0.67361111111111116</v>
      </c>
      <c r="L183" s="34"/>
    </row>
    <row r="184" spans="1:12" ht="14.45" customHeight="1">
      <c r="A184" s="37">
        <f t="shared" si="4"/>
        <v>158</v>
      </c>
      <c r="B184" s="37" t="s">
        <v>65</v>
      </c>
      <c r="C184" s="37">
        <v>1</v>
      </c>
      <c r="D184" s="37" t="s">
        <v>72</v>
      </c>
      <c r="E184" s="36" t="s">
        <v>139</v>
      </c>
      <c r="F184" s="35">
        <v>6</v>
      </c>
      <c r="G184" s="35" t="s">
        <v>70</v>
      </c>
      <c r="H184" s="36" t="s">
        <v>439</v>
      </c>
      <c r="I184" s="36" t="s">
        <v>438</v>
      </c>
      <c r="J184" s="38">
        <v>0.60069444444444442</v>
      </c>
      <c r="K184" s="38">
        <v>0.64027777777777783</v>
      </c>
      <c r="L184" s="34"/>
    </row>
    <row r="185" spans="1:12" ht="14.45" customHeight="1">
      <c r="A185" s="69">
        <v>43865</v>
      </c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1"/>
    </row>
    <row r="186" spans="1:12" ht="14.45" customHeight="1">
      <c r="A186" s="37">
        <f>A184+1</f>
        <v>159</v>
      </c>
      <c r="B186" s="37" t="s">
        <v>65</v>
      </c>
      <c r="C186" s="37">
        <v>3</v>
      </c>
      <c r="D186" s="37" t="s">
        <v>59</v>
      </c>
      <c r="E186" s="36" t="s">
        <v>305</v>
      </c>
      <c r="F186" s="35">
        <v>3</v>
      </c>
      <c r="G186" s="35" t="s">
        <v>57</v>
      </c>
      <c r="H186" s="36" t="s">
        <v>437</v>
      </c>
      <c r="I186" s="36" t="s">
        <v>366</v>
      </c>
      <c r="J186" s="38">
        <v>0.35416666666666669</v>
      </c>
      <c r="K186" s="38">
        <v>0.54791666666666672</v>
      </c>
      <c r="L186" s="34"/>
    </row>
    <row r="187" spans="1:12">
      <c r="A187" s="37">
        <f t="shared" si="4"/>
        <v>160</v>
      </c>
      <c r="B187" s="37" t="s">
        <v>60</v>
      </c>
      <c r="C187" s="37">
        <v>3</v>
      </c>
      <c r="D187" s="37" t="s">
        <v>80</v>
      </c>
      <c r="E187" s="36" t="s">
        <v>79</v>
      </c>
      <c r="F187" s="35">
        <v>2</v>
      </c>
      <c r="G187" s="35"/>
      <c r="H187" s="36"/>
      <c r="I187" s="36" t="s">
        <v>78</v>
      </c>
      <c r="J187" s="38">
        <v>0.35694444444444445</v>
      </c>
      <c r="K187" s="38">
        <v>0.6875</v>
      </c>
      <c r="L187" s="34"/>
    </row>
    <row r="188" spans="1:12" ht="14.45" customHeight="1">
      <c r="A188" s="37">
        <f t="shared" si="4"/>
        <v>161</v>
      </c>
      <c r="B188" s="37" t="s">
        <v>60</v>
      </c>
      <c r="C188" s="37">
        <v>3</v>
      </c>
      <c r="D188" s="37" t="s">
        <v>59</v>
      </c>
      <c r="E188" s="36" t="s">
        <v>61</v>
      </c>
      <c r="F188" s="35">
        <v>2</v>
      </c>
      <c r="G188" s="35" t="s">
        <v>57</v>
      </c>
      <c r="H188" s="36"/>
      <c r="I188" s="36" t="s">
        <v>56</v>
      </c>
      <c r="J188" s="38">
        <v>0.35833333333333334</v>
      </c>
      <c r="K188" s="38">
        <v>0.66319444444444442</v>
      </c>
      <c r="L188" s="34"/>
    </row>
    <row r="189" spans="1:12" ht="14.45" customHeight="1">
      <c r="A189" s="37">
        <f t="shared" si="4"/>
        <v>162</v>
      </c>
      <c r="B189" s="37" t="s">
        <v>60</v>
      </c>
      <c r="C189" s="37">
        <v>6</v>
      </c>
      <c r="D189" s="37" t="s">
        <v>77</v>
      </c>
      <c r="E189" s="36" t="s">
        <v>103</v>
      </c>
      <c r="F189" s="35">
        <v>1</v>
      </c>
      <c r="G189" s="35" t="s">
        <v>75</v>
      </c>
      <c r="H189" s="36" t="s">
        <v>436</v>
      </c>
      <c r="I189" s="36" t="s">
        <v>94</v>
      </c>
      <c r="J189" s="38">
        <v>0.3833333333333333</v>
      </c>
      <c r="K189" s="38">
        <v>0.55555555555555558</v>
      </c>
      <c r="L189" s="34"/>
    </row>
    <row r="190" spans="1:12" ht="14.45" customHeight="1">
      <c r="A190" s="37">
        <f t="shared" si="4"/>
        <v>163</v>
      </c>
      <c r="B190" s="37" t="s">
        <v>65</v>
      </c>
      <c r="C190" s="37">
        <v>11</v>
      </c>
      <c r="D190" s="37" t="s">
        <v>77</v>
      </c>
      <c r="E190" s="36" t="s">
        <v>97</v>
      </c>
      <c r="F190" s="35">
        <v>1</v>
      </c>
      <c r="G190" s="35" t="s">
        <v>75</v>
      </c>
      <c r="H190" s="36" t="s">
        <v>404</v>
      </c>
      <c r="I190" s="36" t="s">
        <v>155</v>
      </c>
      <c r="J190" s="38">
        <v>0.39583333333333331</v>
      </c>
      <c r="K190" s="38">
        <v>0.4145833333333333</v>
      </c>
      <c r="L190" s="34"/>
    </row>
    <row r="191" spans="1:12" ht="14.45" customHeight="1">
      <c r="A191" s="37">
        <f t="shared" si="4"/>
        <v>164</v>
      </c>
      <c r="B191" s="37" t="s">
        <v>60</v>
      </c>
      <c r="C191" s="37">
        <v>17</v>
      </c>
      <c r="D191" s="37" t="s">
        <v>89</v>
      </c>
      <c r="E191" s="36" t="s">
        <v>111</v>
      </c>
      <c r="F191" s="35">
        <v>2</v>
      </c>
      <c r="G191" s="35" t="s">
        <v>75</v>
      </c>
      <c r="H191" s="36" t="s">
        <v>404</v>
      </c>
      <c r="I191" s="36" t="s">
        <v>357</v>
      </c>
      <c r="J191" s="38">
        <v>0.4236111111111111</v>
      </c>
      <c r="K191" s="52">
        <v>0.60416666666666663</v>
      </c>
      <c r="L191" s="34"/>
    </row>
    <row r="192" spans="1:12" ht="27.6" customHeight="1">
      <c r="A192" s="37">
        <f t="shared" si="4"/>
        <v>165</v>
      </c>
      <c r="B192" s="37" t="s">
        <v>65</v>
      </c>
      <c r="C192" s="37">
        <v>2</v>
      </c>
      <c r="D192" s="37" t="s">
        <v>59</v>
      </c>
      <c r="E192" s="36" t="s">
        <v>305</v>
      </c>
      <c r="F192" s="35">
        <v>3</v>
      </c>
      <c r="G192" s="35" t="s">
        <v>57</v>
      </c>
      <c r="H192" s="36" t="s">
        <v>435</v>
      </c>
      <c r="I192" s="36" t="s">
        <v>434</v>
      </c>
      <c r="J192" s="38">
        <v>0.54861111111111105</v>
      </c>
      <c r="K192" s="38">
        <v>0.65972222222222221</v>
      </c>
      <c r="L192" s="34"/>
    </row>
    <row r="193" spans="1:12" ht="14.45" customHeight="1">
      <c r="A193" s="37">
        <f t="shared" si="4"/>
        <v>166</v>
      </c>
      <c r="B193" s="37" t="s">
        <v>60</v>
      </c>
      <c r="C193" s="37">
        <v>8</v>
      </c>
      <c r="D193" s="37" t="s">
        <v>77</v>
      </c>
      <c r="E193" s="36" t="s">
        <v>97</v>
      </c>
      <c r="F193" s="35">
        <v>1</v>
      </c>
      <c r="G193" s="35" t="s">
        <v>75</v>
      </c>
      <c r="H193" s="36" t="s">
        <v>433</v>
      </c>
      <c r="I193" s="36" t="s">
        <v>117</v>
      </c>
      <c r="J193" s="38">
        <v>0.57430555555555551</v>
      </c>
      <c r="K193" s="38">
        <v>0.66388888888888886</v>
      </c>
      <c r="L193" s="34"/>
    </row>
    <row r="194" spans="1:12" ht="14.45" customHeight="1">
      <c r="A194" s="37">
        <f t="shared" si="4"/>
        <v>167</v>
      </c>
      <c r="B194" s="37" t="s">
        <v>65</v>
      </c>
      <c r="C194" s="37">
        <v>16</v>
      </c>
      <c r="D194" s="37" t="s">
        <v>89</v>
      </c>
      <c r="E194" s="36" t="s">
        <v>154</v>
      </c>
      <c r="F194" s="35">
        <v>2</v>
      </c>
      <c r="G194" s="35" t="s">
        <v>75</v>
      </c>
      <c r="H194" s="36" t="s">
        <v>555</v>
      </c>
      <c r="I194" s="36" t="s">
        <v>432</v>
      </c>
      <c r="J194" s="38">
        <v>0.57638888888888895</v>
      </c>
      <c r="K194" s="38">
        <v>0.67638888888888893</v>
      </c>
      <c r="L194" s="34"/>
    </row>
    <row r="195" spans="1:12" ht="14.45" customHeight="1">
      <c r="A195" s="37">
        <f>A194+1</f>
        <v>168</v>
      </c>
      <c r="B195" s="37" t="s">
        <v>65</v>
      </c>
      <c r="C195" s="37">
        <v>2</v>
      </c>
      <c r="D195" s="37" t="s">
        <v>72</v>
      </c>
      <c r="E195" s="36" t="s">
        <v>122</v>
      </c>
      <c r="F195" s="35">
        <v>6</v>
      </c>
      <c r="G195" s="35" t="s">
        <v>70</v>
      </c>
      <c r="H195" s="36" t="s">
        <v>431</v>
      </c>
      <c r="I195" s="36" t="s">
        <v>194</v>
      </c>
      <c r="J195" s="38">
        <v>0.60416666666666663</v>
      </c>
      <c r="K195" s="38">
        <v>0.64583333333333337</v>
      </c>
      <c r="L195" s="34"/>
    </row>
    <row r="196" spans="1:12" ht="14.45" customHeight="1">
      <c r="A196" s="69">
        <v>43866</v>
      </c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1"/>
    </row>
    <row r="197" spans="1:12" ht="14.45" customHeight="1">
      <c r="A197" s="37">
        <f>A195+1</f>
        <v>169</v>
      </c>
      <c r="B197" s="37" t="s">
        <v>65</v>
      </c>
      <c r="C197" s="37">
        <v>4</v>
      </c>
      <c r="D197" s="37" t="s">
        <v>59</v>
      </c>
      <c r="E197" s="36" t="s">
        <v>142</v>
      </c>
      <c r="F197" s="35">
        <v>8</v>
      </c>
      <c r="G197" s="35" t="s">
        <v>57</v>
      </c>
      <c r="H197" s="36" t="s">
        <v>430</v>
      </c>
      <c r="I197" s="36" t="s">
        <v>429</v>
      </c>
      <c r="J197" s="38">
        <v>0.34166666666666662</v>
      </c>
      <c r="K197" s="38">
        <v>0.58333333333333337</v>
      </c>
      <c r="L197" s="34"/>
    </row>
    <row r="198" spans="1:12">
      <c r="A198" s="37">
        <f t="shared" si="4"/>
        <v>170</v>
      </c>
      <c r="B198" s="37" t="s">
        <v>60</v>
      </c>
      <c r="C198" s="37">
        <v>4</v>
      </c>
      <c r="D198" s="37" t="s">
        <v>80</v>
      </c>
      <c r="E198" s="36" t="s">
        <v>79</v>
      </c>
      <c r="F198" s="35">
        <v>2</v>
      </c>
      <c r="G198" s="35"/>
      <c r="H198" s="36"/>
      <c r="I198" s="36" t="s">
        <v>78</v>
      </c>
      <c r="J198" s="38">
        <v>0.34375</v>
      </c>
      <c r="K198" s="38">
        <v>0.69444444444444453</v>
      </c>
      <c r="L198" s="34"/>
    </row>
    <row r="199" spans="1:12" ht="14.45" customHeight="1">
      <c r="A199" s="37">
        <f t="shared" si="4"/>
        <v>171</v>
      </c>
      <c r="B199" s="37" t="s">
        <v>60</v>
      </c>
      <c r="C199" s="37">
        <v>18</v>
      </c>
      <c r="D199" s="37" t="s">
        <v>89</v>
      </c>
      <c r="E199" s="36" t="s">
        <v>154</v>
      </c>
      <c r="F199" s="35">
        <v>2</v>
      </c>
      <c r="G199" s="35" t="s">
        <v>75</v>
      </c>
      <c r="H199" s="36" t="s">
        <v>372</v>
      </c>
      <c r="I199" s="36" t="s">
        <v>357</v>
      </c>
      <c r="J199" s="38">
        <v>0.41111111111111115</v>
      </c>
      <c r="K199" s="38">
        <v>0.62986111111111109</v>
      </c>
      <c r="L199" s="34"/>
    </row>
    <row r="200" spans="1:12" ht="14.45" customHeight="1">
      <c r="A200" s="37">
        <f t="shared" si="4"/>
        <v>172</v>
      </c>
      <c r="B200" s="37" t="s">
        <v>65</v>
      </c>
      <c r="C200" s="37">
        <v>1</v>
      </c>
      <c r="D200" s="37" t="s">
        <v>77</v>
      </c>
      <c r="E200" s="36" t="s">
        <v>76</v>
      </c>
      <c r="F200" s="35">
        <v>1</v>
      </c>
      <c r="G200" s="35" t="s">
        <v>75</v>
      </c>
      <c r="H200" s="36" t="s">
        <v>428</v>
      </c>
      <c r="I200" s="36" t="s">
        <v>167</v>
      </c>
      <c r="J200" s="38">
        <v>0.58958333333333335</v>
      </c>
      <c r="K200" s="38">
        <v>0.65763888888888888</v>
      </c>
      <c r="L200" s="34"/>
    </row>
    <row r="201" spans="1:12" ht="14.45" customHeight="1">
      <c r="A201" s="37">
        <f t="shared" si="4"/>
        <v>173</v>
      </c>
      <c r="B201" s="37" t="s">
        <v>60</v>
      </c>
      <c r="C201" s="37">
        <v>4</v>
      </c>
      <c r="D201" s="37" t="s">
        <v>59</v>
      </c>
      <c r="E201" s="36" t="s">
        <v>61</v>
      </c>
      <c r="F201" s="35">
        <v>2</v>
      </c>
      <c r="G201" s="35" t="s">
        <v>57</v>
      </c>
      <c r="H201" s="36"/>
      <c r="I201" s="36" t="s">
        <v>56</v>
      </c>
      <c r="J201" s="38">
        <v>0.59166666666666667</v>
      </c>
      <c r="K201" s="38">
        <v>0.66319444444444442</v>
      </c>
      <c r="L201" s="34"/>
    </row>
    <row r="202" spans="1:12" ht="14.45" customHeight="1">
      <c r="A202" s="37">
        <f t="shared" si="4"/>
        <v>174</v>
      </c>
      <c r="B202" s="37" t="s">
        <v>60</v>
      </c>
      <c r="C202" s="37">
        <v>5</v>
      </c>
      <c r="D202" s="37" t="s">
        <v>59</v>
      </c>
      <c r="E202" s="36" t="s">
        <v>157</v>
      </c>
      <c r="F202" s="35">
        <v>2</v>
      </c>
      <c r="G202" s="35" t="s">
        <v>57</v>
      </c>
      <c r="H202" s="36"/>
      <c r="I202" s="36" t="s">
        <v>56</v>
      </c>
      <c r="J202" s="38">
        <v>0.59166666666666667</v>
      </c>
      <c r="K202" s="38">
        <v>0.66666666666666663</v>
      </c>
      <c r="L202" s="34"/>
    </row>
    <row r="203" spans="1:12" ht="14.45" customHeight="1">
      <c r="A203" s="69">
        <v>43867</v>
      </c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1"/>
    </row>
    <row r="204" spans="1:12" ht="14.45" customHeight="1">
      <c r="A204" s="37">
        <f>A202+1</f>
        <v>175</v>
      </c>
      <c r="B204" s="37" t="s">
        <v>65</v>
      </c>
      <c r="C204" s="37">
        <v>5</v>
      </c>
      <c r="D204" s="37" t="s">
        <v>59</v>
      </c>
      <c r="E204" s="36" t="s">
        <v>142</v>
      </c>
      <c r="F204" s="35">
        <v>2</v>
      </c>
      <c r="G204" s="35" t="s">
        <v>57</v>
      </c>
      <c r="H204" s="36" t="s">
        <v>427</v>
      </c>
      <c r="I204" s="36" t="s">
        <v>426</v>
      </c>
      <c r="J204" s="38">
        <v>0.39097222222222222</v>
      </c>
      <c r="K204" s="38">
        <v>0.41388888888888892</v>
      </c>
      <c r="L204" s="34"/>
    </row>
    <row r="205" spans="1:12" ht="14.45" customHeight="1">
      <c r="A205" s="37">
        <f t="shared" si="4"/>
        <v>176</v>
      </c>
      <c r="B205" s="37" t="s">
        <v>65</v>
      </c>
      <c r="C205" s="37">
        <v>6</v>
      </c>
      <c r="D205" s="37" t="s">
        <v>59</v>
      </c>
      <c r="E205" s="36" t="s">
        <v>305</v>
      </c>
      <c r="F205" s="35">
        <v>3</v>
      </c>
      <c r="G205" s="35" t="s">
        <v>57</v>
      </c>
      <c r="H205" s="36" t="s">
        <v>415</v>
      </c>
      <c r="I205" s="36" t="s">
        <v>366</v>
      </c>
      <c r="J205" s="38">
        <v>0.33611111111111108</v>
      </c>
      <c r="K205" s="38">
        <v>0.68055555555555547</v>
      </c>
      <c r="L205" s="34"/>
    </row>
    <row r="206" spans="1:12">
      <c r="A206" s="37">
        <f t="shared" si="4"/>
        <v>177</v>
      </c>
      <c r="B206" s="37" t="s">
        <v>60</v>
      </c>
      <c r="C206" s="37">
        <v>5</v>
      </c>
      <c r="D206" s="37" t="s">
        <v>80</v>
      </c>
      <c r="E206" s="36" t="s">
        <v>79</v>
      </c>
      <c r="F206" s="35">
        <v>1</v>
      </c>
      <c r="G206" s="35"/>
      <c r="H206" s="36"/>
      <c r="I206" s="36" t="s">
        <v>78</v>
      </c>
      <c r="J206" s="38">
        <v>0.34513888888888888</v>
      </c>
      <c r="K206" s="38">
        <v>0.63194444444444442</v>
      </c>
      <c r="L206" s="34"/>
    </row>
    <row r="207" spans="1:12" ht="14.45" customHeight="1">
      <c r="A207" s="37">
        <f t="shared" si="4"/>
        <v>178</v>
      </c>
      <c r="B207" s="37" t="s">
        <v>60</v>
      </c>
      <c r="C207" s="37">
        <v>6</v>
      </c>
      <c r="D207" s="37" t="s">
        <v>59</v>
      </c>
      <c r="E207" s="36" t="s">
        <v>88</v>
      </c>
      <c r="F207" s="35">
        <v>2</v>
      </c>
      <c r="G207" s="35" t="s">
        <v>57</v>
      </c>
      <c r="H207" s="36"/>
      <c r="I207" s="36" t="s">
        <v>56</v>
      </c>
      <c r="J207" s="38">
        <v>0.34861111111111115</v>
      </c>
      <c r="K207" s="38">
        <v>0.66666666666666663</v>
      </c>
      <c r="L207" s="34"/>
    </row>
    <row r="208" spans="1:12" ht="14.45" customHeight="1">
      <c r="A208" s="37">
        <f t="shared" si="4"/>
        <v>179</v>
      </c>
      <c r="B208" s="37" t="s">
        <v>60</v>
      </c>
      <c r="C208" s="37">
        <v>19</v>
      </c>
      <c r="D208" s="37" t="s">
        <v>89</v>
      </c>
      <c r="E208" s="36" t="s">
        <v>184</v>
      </c>
      <c r="F208" s="35">
        <v>1</v>
      </c>
      <c r="G208" s="35" t="s">
        <v>75</v>
      </c>
      <c r="H208" s="36" t="s">
        <v>424</v>
      </c>
      <c r="I208" s="36" t="s">
        <v>425</v>
      </c>
      <c r="J208" s="38">
        <v>0.35069444444444442</v>
      </c>
      <c r="K208" s="38">
        <v>0.4284722222222222</v>
      </c>
      <c r="L208" s="34"/>
    </row>
    <row r="209" spans="1:12" ht="14.45" customHeight="1">
      <c r="A209" s="37">
        <f t="shared" si="4"/>
        <v>180</v>
      </c>
      <c r="B209" s="37" t="s">
        <v>65</v>
      </c>
      <c r="C209" s="37">
        <v>3</v>
      </c>
      <c r="D209" s="37" t="s">
        <v>72</v>
      </c>
      <c r="E209" s="36" t="s">
        <v>71</v>
      </c>
      <c r="F209" s="35">
        <v>5</v>
      </c>
      <c r="G209" s="35" t="s">
        <v>70</v>
      </c>
      <c r="H209" s="36" t="s">
        <v>216</v>
      </c>
      <c r="I209" s="36" t="s">
        <v>194</v>
      </c>
      <c r="J209" s="38">
        <v>0.38958333333333334</v>
      </c>
      <c r="K209" s="38">
        <v>0.4284722222222222</v>
      </c>
      <c r="L209" s="34"/>
    </row>
    <row r="210" spans="1:12" ht="14.45" customHeight="1">
      <c r="A210" s="37">
        <f t="shared" si="4"/>
        <v>181</v>
      </c>
      <c r="B210" s="37" t="s">
        <v>65</v>
      </c>
      <c r="C210" s="37">
        <v>2</v>
      </c>
      <c r="D210" s="37" t="s">
        <v>77</v>
      </c>
      <c r="E210" s="36" t="s">
        <v>103</v>
      </c>
      <c r="F210" s="35">
        <v>1</v>
      </c>
      <c r="G210" s="35" t="s">
        <v>75</v>
      </c>
      <c r="H210" s="36" t="s">
        <v>424</v>
      </c>
      <c r="I210" s="36" t="s">
        <v>107</v>
      </c>
      <c r="J210" s="38">
        <v>0.43055555555555558</v>
      </c>
      <c r="K210" s="38">
        <v>0.4458333333333333</v>
      </c>
      <c r="L210" s="34"/>
    </row>
    <row r="211" spans="1:12" ht="14.45" customHeight="1">
      <c r="A211" s="37">
        <f t="shared" si="4"/>
        <v>182</v>
      </c>
      <c r="B211" s="37" t="s">
        <v>60</v>
      </c>
      <c r="C211" s="37">
        <v>20</v>
      </c>
      <c r="D211" s="37" t="s">
        <v>89</v>
      </c>
      <c r="E211" s="36" t="s">
        <v>184</v>
      </c>
      <c r="F211" s="35">
        <v>1</v>
      </c>
      <c r="G211" s="35" t="s">
        <v>75</v>
      </c>
      <c r="H211" s="36" t="s">
        <v>424</v>
      </c>
      <c r="I211" s="36" t="s">
        <v>117</v>
      </c>
      <c r="J211" s="38">
        <v>0.54166666666666663</v>
      </c>
      <c r="K211" s="38">
        <v>0.63888888888888895</v>
      </c>
      <c r="L211" s="34"/>
    </row>
    <row r="212" spans="1:12" ht="14.45" customHeight="1">
      <c r="A212" s="37">
        <f t="shared" si="4"/>
        <v>183</v>
      </c>
      <c r="B212" s="37" t="s">
        <v>60</v>
      </c>
      <c r="C212" s="37">
        <v>7</v>
      </c>
      <c r="D212" s="37" t="s">
        <v>59</v>
      </c>
      <c r="E212" s="36" t="s">
        <v>142</v>
      </c>
      <c r="F212" s="35">
        <v>2</v>
      </c>
      <c r="G212" s="35" t="s">
        <v>57</v>
      </c>
      <c r="H212" s="36"/>
      <c r="I212" s="36" t="s">
        <v>56</v>
      </c>
      <c r="J212" s="38">
        <v>0.55763888888888891</v>
      </c>
      <c r="K212" s="38">
        <v>0.66249999999999998</v>
      </c>
      <c r="L212" s="34"/>
    </row>
    <row r="213" spans="1:12" ht="14.45" customHeight="1">
      <c r="A213" s="37">
        <f>A212+1</f>
        <v>184</v>
      </c>
      <c r="B213" s="37" t="s">
        <v>65</v>
      </c>
      <c r="C213" s="37">
        <v>4</v>
      </c>
      <c r="D213" s="37" t="s">
        <v>72</v>
      </c>
      <c r="E213" s="36" t="s">
        <v>71</v>
      </c>
      <c r="F213" s="35">
        <v>5</v>
      </c>
      <c r="G213" s="35" t="s">
        <v>70</v>
      </c>
      <c r="H213" s="36" t="s">
        <v>387</v>
      </c>
      <c r="I213" s="36" t="s">
        <v>275</v>
      </c>
      <c r="J213" s="38">
        <v>0.58611111111111114</v>
      </c>
      <c r="K213" s="38">
        <v>0.6166666666666667</v>
      </c>
      <c r="L213" s="34"/>
    </row>
    <row r="214" spans="1:12" ht="14.45" customHeight="1">
      <c r="A214" s="69">
        <v>43868</v>
      </c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1"/>
    </row>
    <row r="215" spans="1:12" ht="14.45" customHeight="1">
      <c r="A215" s="37">
        <f>A213+1</f>
        <v>185</v>
      </c>
      <c r="B215" s="37" t="s">
        <v>60</v>
      </c>
      <c r="C215" s="37">
        <v>21</v>
      </c>
      <c r="D215" s="37" t="s">
        <v>89</v>
      </c>
      <c r="E215" s="36" t="s">
        <v>184</v>
      </c>
      <c r="F215" s="35">
        <v>1</v>
      </c>
      <c r="G215" s="35" t="s">
        <v>75</v>
      </c>
      <c r="H215" s="36" t="s">
        <v>424</v>
      </c>
      <c r="I215" s="36" t="s">
        <v>104</v>
      </c>
      <c r="J215" s="38">
        <v>0.33888888888888885</v>
      </c>
      <c r="K215" s="38">
        <v>0.63888888888888895</v>
      </c>
      <c r="L215" s="34"/>
    </row>
    <row r="216" spans="1:12" ht="14.45" customHeight="1">
      <c r="A216" s="37">
        <f t="shared" ref="A216:A221" si="5">A215+1</f>
        <v>186</v>
      </c>
      <c r="B216" s="37" t="s">
        <v>65</v>
      </c>
      <c r="C216" s="37">
        <v>6</v>
      </c>
      <c r="D216" s="37" t="s">
        <v>59</v>
      </c>
      <c r="E216" s="36" t="s">
        <v>305</v>
      </c>
      <c r="F216" s="35">
        <v>3</v>
      </c>
      <c r="G216" s="35" t="s">
        <v>57</v>
      </c>
      <c r="H216" s="36" t="s">
        <v>415</v>
      </c>
      <c r="I216" s="36" t="s">
        <v>366</v>
      </c>
      <c r="J216" s="38">
        <v>0.34375</v>
      </c>
      <c r="K216" s="38">
        <v>0.55555555555555558</v>
      </c>
      <c r="L216" s="34"/>
    </row>
    <row r="217" spans="1:12" ht="14.45" customHeight="1">
      <c r="A217" s="37">
        <f t="shared" si="5"/>
        <v>187</v>
      </c>
      <c r="B217" s="37" t="s">
        <v>60</v>
      </c>
      <c r="C217" s="37">
        <v>8</v>
      </c>
      <c r="D217" s="37" t="s">
        <v>59</v>
      </c>
      <c r="E217" s="36" t="s">
        <v>61</v>
      </c>
      <c r="F217" s="35">
        <v>2</v>
      </c>
      <c r="G217" s="35" t="s">
        <v>57</v>
      </c>
      <c r="H217" s="36"/>
      <c r="I217" s="36" t="s">
        <v>56</v>
      </c>
      <c r="J217" s="38">
        <v>0.34513888888888888</v>
      </c>
      <c r="K217" s="38">
        <v>0.68055555555555547</v>
      </c>
      <c r="L217" s="34"/>
    </row>
    <row r="218" spans="1:12">
      <c r="A218" s="37">
        <f t="shared" si="5"/>
        <v>188</v>
      </c>
      <c r="B218" s="37" t="s">
        <v>60</v>
      </c>
      <c r="C218" s="37">
        <v>6</v>
      </c>
      <c r="D218" s="37" t="s">
        <v>80</v>
      </c>
      <c r="E218" s="36" t="s">
        <v>79</v>
      </c>
      <c r="F218" s="35">
        <v>1</v>
      </c>
      <c r="G218" s="35"/>
      <c r="H218" s="36"/>
      <c r="I218" s="36" t="s">
        <v>78</v>
      </c>
      <c r="J218" s="38">
        <v>0.35069444444444442</v>
      </c>
      <c r="K218" s="38">
        <v>0.67708333333333337</v>
      </c>
      <c r="L218" s="34"/>
    </row>
    <row r="219" spans="1:12" ht="14.45" customHeight="1">
      <c r="A219" s="37">
        <f t="shared" si="5"/>
        <v>189</v>
      </c>
      <c r="B219" s="37" t="s">
        <v>60</v>
      </c>
      <c r="C219" s="37">
        <v>2</v>
      </c>
      <c r="D219" s="37" t="s">
        <v>72</v>
      </c>
      <c r="E219" s="36" t="s">
        <v>139</v>
      </c>
      <c r="F219" s="35">
        <v>2</v>
      </c>
      <c r="G219" s="35" t="s">
        <v>70</v>
      </c>
      <c r="H219" s="36" t="s">
        <v>423</v>
      </c>
      <c r="I219" s="36" t="s">
        <v>68</v>
      </c>
      <c r="J219" s="38">
        <v>0.36388888888888887</v>
      </c>
      <c r="K219" s="38">
        <v>0.43402777777777773</v>
      </c>
      <c r="L219" s="34"/>
    </row>
    <row r="220" spans="1:12" ht="27.6" customHeight="1">
      <c r="A220" s="37">
        <f t="shared" si="5"/>
        <v>190</v>
      </c>
      <c r="B220" s="37" t="s">
        <v>60</v>
      </c>
      <c r="C220" s="37">
        <v>22</v>
      </c>
      <c r="D220" s="37" t="s">
        <v>89</v>
      </c>
      <c r="E220" s="36" t="s">
        <v>111</v>
      </c>
      <c r="F220" s="35">
        <v>2</v>
      </c>
      <c r="G220" s="35" t="s">
        <v>75</v>
      </c>
      <c r="H220" s="36" t="s">
        <v>419</v>
      </c>
      <c r="I220" s="36" t="s">
        <v>148</v>
      </c>
      <c r="J220" s="38">
        <v>0.37361111111111112</v>
      </c>
      <c r="K220" s="38">
        <v>0.44166666666666665</v>
      </c>
      <c r="L220" s="34"/>
    </row>
    <row r="221" spans="1:12" ht="14.45" customHeight="1">
      <c r="A221" s="37">
        <f t="shared" si="5"/>
        <v>191</v>
      </c>
      <c r="B221" s="37" t="s">
        <v>60</v>
      </c>
      <c r="C221" s="37">
        <v>11</v>
      </c>
      <c r="D221" s="37" t="s">
        <v>77</v>
      </c>
      <c r="E221" s="36" t="s">
        <v>97</v>
      </c>
      <c r="F221" s="35">
        <v>1</v>
      </c>
      <c r="G221" s="35" t="s">
        <v>75</v>
      </c>
      <c r="H221" s="36" t="s">
        <v>422</v>
      </c>
      <c r="I221" s="36" t="s">
        <v>94</v>
      </c>
      <c r="J221" s="38">
        <v>0.3833333333333333</v>
      </c>
      <c r="K221" s="38">
        <v>0.56736111111111109</v>
      </c>
      <c r="L221" s="34"/>
    </row>
    <row r="222" spans="1:12" ht="14.45" customHeight="1">
      <c r="A222" s="37">
        <f t="shared" ref="A222:A279" si="6">A221+1</f>
        <v>192</v>
      </c>
      <c r="B222" s="37" t="s">
        <v>65</v>
      </c>
      <c r="C222" s="37">
        <v>3</v>
      </c>
      <c r="D222" s="37" t="s">
        <v>77</v>
      </c>
      <c r="E222" s="36" t="s">
        <v>76</v>
      </c>
      <c r="F222" s="35">
        <v>1</v>
      </c>
      <c r="G222" s="35" t="s">
        <v>75</v>
      </c>
      <c r="H222" s="36" t="s">
        <v>421</v>
      </c>
      <c r="I222" s="36" t="s">
        <v>107</v>
      </c>
      <c r="J222" s="38">
        <v>0.40625</v>
      </c>
      <c r="K222" s="38">
        <v>0.68055555555555547</v>
      </c>
      <c r="L222" s="34"/>
    </row>
    <row r="223" spans="1:12" ht="14.45" customHeight="1">
      <c r="A223" s="37">
        <f t="shared" si="6"/>
        <v>193</v>
      </c>
      <c r="B223" s="37" t="s">
        <v>60</v>
      </c>
      <c r="C223" s="37">
        <v>3</v>
      </c>
      <c r="D223" s="37" t="s">
        <v>72</v>
      </c>
      <c r="E223" s="36" t="s">
        <v>139</v>
      </c>
      <c r="F223" s="35">
        <v>2</v>
      </c>
      <c r="G223" s="35" t="s">
        <v>70</v>
      </c>
      <c r="H223" s="36" t="s">
        <v>420</v>
      </c>
      <c r="I223" s="36" t="s">
        <v>68</v>
      </c>
      <c r="J223" s="38">
        <v>0.55694444444444446</v>
      </c>
      <c r="K223" s="38">
        <v>0.66666666666666663</v>
      </c>
      <c r="L223" s="34"/>
    </row>
    <row r="224" spans="1:12" ht="14.45" customHeight="1">
      <c r="A224" s="37">
        <f t="shared" si="6"/>
        <v>194</v>
      </c>
      <c r="B224" s="37" t="s">
        <v>60</v>
      </c>
      <c r="C224" s="37">
        <v>9</v>
      </c>
      <c r="D224" s="37" t="s">
        <v>59</v>
      </c>
      <c r="E224" s="36" t="s">
        <v>88</v>
      </c>
      <c r="F224" s="35">
        <v>2</v>
      </c>
      <c r="G224" s="35" t="s">
        <v>57</v>
      </c>
      <c r="H224" s="36"/>
      <c r="I224" s="36" t="s">
        <v>56</v>
      </c>
      <c r="J224" s="38">
        <v>0.56180555555555556</v>
      </c>
      <c r="K224" s="38">
        <v>0.59027777777777779</v>
      </c>
      <c r="L224" s="34"/>
    </row>
    <row r="225" spans="1:12" ht="27.6" customHeight="1">
      <c r="A225" s="37">
        <f t="shared" si="6"/>
        <v>195</v>
      </c>
      <c r="B225" s="37" t="s">
        <v>65</v>
      </c>
      <c r="C225" s="37">
        <v>17</v>
      </c>
      <c r="D225" s="37" t="s">
        <v>89</v>
      </c>
      <c r="E225" s="36" t="s">
        <v>111</v>
      </c>
      <c r="F225" s="35">
        <v>3</v>
      </c>
      <c r="G225" s="35" t="s">
        <v>75</v>
      </c>
      <c r="H225" s="36" t="s">
        <v>419</v>
      </c>
      <c r="I225" s="36" t="s">
        <v>109</v>
      </c>
      <c r="J225" s="38">
        <v>0.56597222222222221</v>
      </c>
      <c r="K225" s="38">
        <v>0.66666666666666663</v>
      </c>
      <c r="L225" s="34"/>
    </row>
    <row r="226" spans="1:12" ht="14.45" customHeight="1">
      <c r="A226" s="37">
        <f t="shared" si="6"/>
        <v>196</v>
      </c>
      <c r="B226" s="37" t="s">
        <v>60</v>
      </c>
      <c r="C226" s="37">
        <v>12</v>
      </c>
      <c r="D226" s="37" t="s">
        <v>77</v>
      </c>
      <c r="E226" s="36" t="s">
        <v>97</v>
      </c>
      <c r="F226" s="35">
        <v>1</v>
      </c>
      <c r="G226" s="35" t="s">
        <v>75</v>
      </c>
      <c r="H226" s="36" t="s">
        <v>418</v>
      </c>
      <c r="I226" s="36" t="s">
        <v>94</v>
      </c>
      <c r="J226" s="38">
        <v>0.56805555555555554</v>
      </c>
      <c r="K226" s="38">
        <v>0.64930555555555558</v>
      </c>
      <c r="L226" s="34"/>
    </row>
    <row r="227" spans="1:12" ht="14.45" customHeight="1">
      <c r="A227" s="69">
        <v>43869</v>
      </c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1"/>
    </row>
    <row r="228" spans="1:12">
      <c r="A228" s="37">
        <f>A226+1</f>
        <v>197</v>
      </c>
      <c r="B228" s="37" t="s">
        <v>60</v>
      </c>
      <c r="C228" s="37">
        <v>7</v>
      </c>
      <c r="D228" s="37" t="s">
        <v>80</v>
      </c>
      <c r="E228" s="36" t="s">
        <v>173</v>
      </c>
      <c r="F228" s="35">
        <v>1</v>
      </c>
      <c r="G228" s="35" t="s">
        <v>57</v>
      </c>
      <c r="H228" s="36" t="s">
        <v>417</v>
      </c>
      <c r="I228" s="36" t="s">
        <v>416</v>
      </c>
      <c r="J228" s="38">
        <v>0.40972222222222227</v>
      </c>
      <c r="K228" s="38">
        <v>0.54166666666666663</v>
      </c>
      <c r="L228" s="34"/>
    </row>
    <row r="229" spans="1:12" ht="14.45" customHeight="1">
      <c r="A229" s="69">
        <v>43871</v>
      </c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1"/>
    </row>
    <row r="230" spans="1:12" ht="14.45" customHeight="1">
      <c r="A230" s="37">
        <f>A228+1</f>
        <v>198</v>
      </c>
      <c r="B230" s="37" t="s">
        <v>65</v>
      </c>
      <c r="C230" s="37">
        <v>6</v>
      </c>
      <c r="D230" s="37" t="s">
        <v>59</v>
      </c>
      <c r="E230" s="36" t="s">
        <v>305</v>
      </c>
      <c r="F230" s="35">
        <v>3</v>
      </c>
      <c r="G230" s="35" t="s">
        <v>57</v>
      </c>
      <c r="H230" s="36" t="s">
        <v>415</v>
      </c>
      <c r="I230" s="36" t="s">
        <v>366</v>
      </c>
      <c r="J230" s="38">
        <v>0.3430555555555555</v>
      </c>
      <c r="K230" s="38">
        <v>0.63194444444444442</v>
      </c>
      <c r="L230" s="34"/>
    </row>
    <row r="231" spans="1:12" ht="14.45" customHeight="1">
      <c r="A231" s="37">
        <f t="shared" si="6"/>
        <v>199</v>
      </c>
      <c r="B231" s="37" t="s">
        <v>60</v>
      </c>
      <c r="C231" s="37">
        <v>10</v>
      </c>
      <c r="D231" s="37" t="s">
        <v>59</v>
      </c>
      <c r="E231" s="36" t="s">
        <v>61</v>
      </c>
      <c r="F231" s="35">
        <v>2</v>
      </c>
      <c r="G231" s="35" t="s">
        <v>57</v>
      </c>
      <c r="H231" s="36"/>
      <c r="I231" s="36" t="s">
        <v>56</v>
      </c>
      <c r="J231" s="38">
        <v>0.35416666666666669</v>
      </c>
      <c r="K231" s="38">
        <v>0.67361111111111116</v>
      </c>
      <c r="L231" s="34"/>
    </row>
    <row r="232" spans="1:12">
      <c r="A232" s="37">
        <f t="shared" si="6"/>
        <v>200</v>
      </c>
      <c r="B232" s="37" t="s">
        <v>60</v>
      </c>
      <c r="C232" s="37">
        <v>8</v>
      </c>
      <c r="D232" s="37" t="s">
        <v>80</v>
      </c>
      <c r="E232" s="36" t="s">
        <v>79</v>
      </c>
      <c r="F232" s="35">
        <v>1</v>
      </c>
      <c r="G232" s="35"/>
      <c r="H232" s="36"/>
      <c r="I232" s="36" t="s">
        <v>78</v>
      </c>
      <c r="J232" s="38">
        <v>0.3611111111111111</v>
      </c>
      <c r="K232" s="38">
        <v>0.69444444444444453</v>
      </c>
      <c r="L232" s="34"/>
    </row>
    <row r="233" spans="1:12" ht="14.45" customHeight="1">
      <c r="A233" s="37">
        <f t="shared" si="6"/>
        <v>201</v>
      </c>
      <c r="B233" s="37" t="s">
        <v>60</v>
      </c>
      <c r="C233" s="37">
        <v>4</v>
      </c>
      <c r="D233" s="37" t="s">
        <v>72</v>
      </c>
      <c r="E233" s="36" t="s">
        <v>122</v>
      </c>
      <c r="F233" s="35">
        <v>2</v>
      </c>
      <c r="G233" s="35" t="s">
        <v>70</v>
      </c>
      <c r="H233" s="36" t="s">
        <v>414</v>
      </c>
      <c r="I233" s="36" t="s">
        <v>413</v>
      </c>
      <c r="J233" s="38">
        <v>0.36180555555555555</v>
      </c>
      <c r="K233" s="52">
        <v>0.65277777777777779</v>
      </c>
      <c r="L233" s="34"/>
    </row>
    <row r="234" spans="1:12" ht="14.45" customHeight="1">
      <c r="A234" s="37">
        <f t="shared" si="6"/>
        <v>202</v>
      </c>
      <c r="B234" s="37" t="s">
        <v>60</v>
      </c>
      <c r="C234" s="37">
        <v>23</v>
      </c>
      <c r="D234" s="37" t="s">
        <v>89</v>
      </c>
      <c r="E234" s="36" t="s">
        <v>128</v>
      </c>
      <c r="F234" s="35">
        <v>2</v>
      </c>
      <c r="G234" s="35" t="s">
        <v>75</v>
      </c>
      <c r="H234" s="36" t="s">
        <v>412</v>
      </c>
      <c r="I234" s="36" t="s">
        <v>411</v>
      </c>
      <c r="J234" s="38">
        <v>0.36249999999999999</v>
      </c>
      <c r="K234" s="38">
        <v>0.58888888888888891</v>
      </c>
      <c r="L234" s="34"/>
    </row>
    <row r="235" spans="1:12" ht="14.45" customHeight="1">
      <c r="A235" s="37">
        <f t="shared" si="6"/>
        <v>203</v>
      </c>
      <c r="B235" s="37" t="s">
        <v>60</v>
      </c>
      <c r="C235" s="37">
        <v>11</v>
      </c>
      <c r="D235" s="37" t="s">
        <v>59</v>
      </c>
      <c r="E235" s="36" t="s">
        <v>142</v>
      </c>
      <c r="F235" s="35">
        <v>2</v>
      </c>
      <c r="G235" s="35" t="s">
        <v>57</v>
      </c>
      <c r="H235" s="36"/>
      <c r="I235" s="36" t="s">
        <v>56</v>
      </c>
      <c r="J235" s="38">
        <v>0.36319444444444443</v>
      </c>
      <c r="K235" s="38">
        <v>0.66666666666666663</v>
      </c>
      <c r="L235" s="34"/>
    </row>
    <row r="236" spans="1:12" ht="14.45" customHeight="1">
      <c r="A236" s="37">
        <f t="shared" si="6"/>
        <v>204</v>
      </c>
      <c r="B236" s="37" t="s">
        <v>60</v>
      </c>
      <c r="C236" s="37">
        <v>13</v>
      </c>
      <c r="D236" s="37" t="s">
        <v>77</v>
      </c>
      <c r="E236" s="36" t="s">
        <v>85</v>
      </c>
      <c r="F236" s="35">
        <v>1</v>
      </c>
      <c r="G236" s="35" t="s">
        <v>75</v>
      </c>
      <c r="H236" s="36" t="s">
        <v>410</v>
      </c>
      <c r="I236" s="36" t="s">
        <v>167</v>
      </c>
      <c r="J236" s="38">
        <v>0.3888888888888889</v>
      </c>
      <c r="K236" s="38">
        <v>0.48125000000000001</v>
      </c>
      <c r="L236" s="34"/>
    </row>
    <row r="237" spans="1:12" ht="14.45" customHeight="1">
      <c r="A237" s="37">
        <f t="shared" si="6"/>
        <v>205</v>
      </c>
      <c r="B237" s="37" t="s">
        <v>60</v>
      </c>
      <c r="C237" s="37">
        <v>24</v>
      </c>
      <c r="D237" s="37" t="s">
        <v>89</v>
      </c>
      <c r="E237" s="36" t="s">
        <v>175</v>
      </c>
      <c r="F237" s="35">
        <v>4</v>
      </c>
      <c r="G237" s="35" t="s">
        <v>75</v>
      </c>
      <c r="H237" s="36" t="s">
        <v>408</v>
      </c>
      <c r="I237" s="36" t="s">
        <v>104</v>
      </c>
      <c r="J237" s="38">
        <v>0.60555555555555551</v>
      </c>
      <c r="K237" s="38">
        <v>0.63888888888888895</v>
      </c>
      <c r="L237" s="34"/>
    </row>
    <row r="238" spans="1:12" ht="14.45" customHeight="1">
      <c r="A238" s="37">
        <f t="shared" si="6"/>
        <v>206</v>
      </c>
      <c r="B238" s="37" t="s">
        <v>60</v>
      </c>
      <c r="C238" s="37">
        <v>14</v>
      </c>
      <c r="D238" s="37" t="s">
        <v>77</v>
      </c>
      <c r="E238" s="36" t="s">
        <v>103</v>
      </c>
      <c r="F238" s="35">
        <v>1</v>
      </c>
      <c r="G238" s="35" t="s">
        <v>75</v>
      </c>
      <c r="H238" s="36" t="s">
        <v>409</v>
      </c>
      <c r="I238" s="36" t="s">
        <v>94</v>
      </c>
      <c r="J238" s="38">
        <v>0.5854166666666667</v>
      </c>
      <c r="K238" s="38">
        <v>0.65972222222222221</v>
      </c>
      <c r="L238" s="34"/>
    </row>
    <row r="239" spans="1:12" ht="14.45" customHeight="1">
      <c r="A239" s="37">
        <f t="shared" si="6"/>
        <v>207</v>
      </c>
      <c r="B239" s="37" t="s">
        <v>65</v>
      </c>
      <c r="C239" s="37">
        <v>11</v>
      </c>
      <c r="D239" s="37" t="s">
        <v>77</v>
      </c>
      <c r="E239" s="36" t="s">
        <v>97</v>
      </c>
      <c r="F239" s="35">
        <v>1</v>
      </c>
      <c r="G239" s="35" t="s">
        <v>75</v>
      </c>
      <c r="H239" s="36" t="s">
        <v>404</v>
      </c>
      <c r="I239" s="36" t="s">
        <v>155</v>
      </c>
      <c r="J239" s="38">
        <v>0.59652777777777777</v>
      </c>
      <c r="K239" s="38">
        <v>0.62152777777777779</v>
      </c>
      <c r="L239" s="34"/>
    </row>
    <row r="240" spans="1:12" ht="14.45" customHeight="1">
      <c r="A240" s="37">
        <f t="shared" si="6"/>
        <v>208</v>
      </c>
      <c r="B240" s="37" t="s">
        <v>65</v>
      </c>
      <c r="C240" s="37">
        <v>5</v>
      </c>
      <c r="D240" s="37" t="s">
        <v>72</v>
      </c>
      <c r="E240" s="36" t="s">
        <v>122</v>
      </c>
      <c r="F240" s="35">
        <v>5</v>
      </c>
      <c r="G240" s="35" t="s">
        <v>70</v>
      </c>
      <c r="H240" s="36" t="s">
        <v>408</v>
      </c>
      <c r="I240" s="36" t="s">
        <v>185</v>
      </c>
      <c r="J240" s="38">
        <v>0.60416666666666663</v>
      </c>
      <c r="K240" s="38">
        <v>0.67361111111111116</v>
      </c>
      <c r="L240" s="34"/>
    </row>
    <row r="241" spans="1:12" ht="14.45" customHeight="1">
      <c r="A241" s="69">
        <v>43872</v>
      </c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1"/>
    </row>
    <row r="242" spans="1:12" ht="14.45" customHeight="1">
      <c r="A242" s="37">
        <f>A240+1</f>
        <v>209</v>
      </c>
      <c r="B242" s="37" t="s">
        <v>65</v>
      </c>
      <c r="C242" s="37">
        <v>8</v>
      </c>
      <c r="D242" s="37" t="s">
        <v>59</v>
      </c>
      <c r="E242" s="36" t="s">
        <v>305</v>
      </c>
      <c r="F242" s="35">
        <v>2</v>
      </c>
      <c r="G242" s="35" t="s">
        <v>57</v>
      </c>
      <c r="H242" s="36" t="s">
        <v>403</v>
      </c>
      <c r="I242" s="36" t="s">
        <v>407</v>
      </c>
      <c r="J242" s="38">
        <v>0.33680555555555558</v>
      </c>
      <c r="K242" s="38">
        <v>0.60416666666666663</v>
      </c>
      <c r="L242" s="34"/>
    </row>
    <row r="243" spans="1:12" ht="14.45" customHeight="1">
      <c r="A243" s="37">
        <f t="shared" si="6"/>
        <v>210</v>
      </c>
      <c r="B243" s="37" t="s">
        <v>60</v>
      </c>
      <c r="C243" s="37">
        <v>12</v>
      </c>
      <c r="D243" s="37" t="s">
        <v>59</v>
      </c>
      <c r="E243" s="36" t="s">
        <v>61</v>
      </c>
      <c r="F243" s="35">
        <v>2</v>
      </c>
      <c r="G243" s="35" t="s">
        <v>57</v>
      </c>
      <c r="H243" s="36"/>
      <c r="I243" s="36" t="s">
        <v>56</v>
      </c>
      <c r="J243" s="38">
        <v>0.33819444444444446</v>
      </c>
      <c r="K243" s="38">
        <v>0.66666666666666663</v>
      </c>
      <c r="L243" s="34"/>
    </row>
    <row r="244" spans="1:12" ht="14.45" customHeight="1">
      <c r="A244" s="37">
        <f t="shared" si="6"/>
        <v>211</v>
      </c>
      <c r="B244" s="37" t="s">
        <v>65</v>
      </c>
      <c r="C244" s="37">
        <v>7</v>
      </c>
      <c r="D244" s="37" t="s">
        <v>59</v>
      </c>
      <c r="E244" s="36" t="s">
        <v>88</v>
      </c>
      <c r="F244" s="35">
        <v>7</v>
      </c>
      <c r="G244" s="35" t="s">
        <v>57</v>
      </c>
      <c r="H244" s="36" t="s">
        <v>381</v>
      </c>
      <c r="I244" s="36" t="s">
        <v>124</v>
      </c>
      <c r="J244" s="38">
        <v>0.34027777777777773</v>
      </c>
      <c r="K244" s="38">
        <v>0.65277777777777779</v>
      </c>
      <c r="L244" s="34"/>
    </row>
    <row r="245" spans="1:12">
      <c r="A245" s="37">
        <f t="shared" si="6"/>
        <v>212</v>
      </c>
      <c r="B245" s="37" t="s">
        <v>60</v>
      </c>
      <c r="C245" s="37">
        <v>9</v>
      </c>
      <c r="D245" s="37" t="s">
        <v>80</v>
      </c>
      <c r="E245" s="36" t="s">
        <v>79</v>
      </c>
      <c r="F245" s="35">
        <v>1</v>
      </c>
      <c r="G245" s="35"/>
      <c r="H245" s="36"/>
      <c r="I245" s="36" t="s">
        <v>78</v>
      </c>
      <c r="J245" s="38">
        <v>0.35416666666666669</v>
      </c>
      <c r="K245" s="52">
        <v>0.69444444444444453</v>
      </c>
      <c r="L245" s="34"/>
    </row>
    <row r="246" spans="1:12" ht="14.45" customHeight="1">
      <c r="A246" s="37">
        <f t="shared" si="6"/>
        <v>213</v>
      </c>
      <c r="B246" s="37" t="s">
        <v>60</v>
      </c>
      <c r="C246" s="37">
        <v>5</v>
      </c>
      <c r="D246" s="37" t="s">
        <v>72</v>
      </c>
      <c r="E246" s="36" t="s">
        <v>71</v>
      </c>
      <c r="F246" s="35">
        <v>1</v>
      </c>
      <c r="G246" s="35" t="s">
        <v>70</v>
      </c>
      <c r="H246" s="36" t="s">
        <v>406</v>
      </c>
      <c r="I246" s="36" t="s">
        <v>68</v>
      </c>
      <c r="J246" s="38">
        <v>0.35555555555555557</v>
      </c>
      <c r="K246" s="38">
        <v>0.46666666666666662</v>
      </c>
      <c r="L246" s="34"/>
    </row>
    <row r="247" spans="1:12" ht="14.45" customHeight="1">
      <c r="A247" s="37">
        <f t="shared" si="6"/>
        <v>214</v>
      </c>
      <c r="B247" s="37" t="s">
        <v>60</v>
      </c>
      <c r="C247" s="37">
        <v>15</v>
      </c>
      <c r="D247" s="37" t="s">
        <v>77</v>
      </c>
      <c r="E247" s="36" t="s">
        <v>85</v>
      </c>
      <c r="F247" s="35">
        <v>1</v>
      </c>
      <c r="G247" s="35" t="s">
        <v>75</v>
      </c>
      <c r="H247" s="36" t="s">
        <v>405</v>
      </c>
      <c r="I247" s="36" t="s">
        <v>94</v>
      </c>
      <c r="J247" s="38">
        <v>0.36805555555555558</v>
      </c>
      <c r="K247" s="38">
        <v>0.56944444444444442</v>
      </c>
      <c r="L247" s="34"/>
    </row>
    <row r="248" spans="1:12" ht="14.45" customHeight="1">
      <c r="A248" s="37">
        <f t="shared" si="6"/>
        <v>215</v>
      </c>
      <c r="B248" s="37" t="s">
        <v>65</v>
      </c>
      <c r="C248" s="37">
        <v>18</v>
      </c>
      <c r="D248" s="37" t="s">
        <v>89</v>
      </c>
      <c r="E248" s="36" t="s">
        <v>128</v>
      </c>
      <c r="F248" s="35">
        <v>3</v>
      </c>
      <c r="G248" s="35" t="s">
        <v>75</v>
      </c>
      <c r="H248" s="36" t="s">
        <v>404</v>
      </c>
      <c r="I248" s="36" t="s">
        <v>109</v>
      </c>
      <c r="J248" s="38">
        <v>0.41666666666666669</v>
      </c>
      <c r="K248" s="38">
        <v>0.44930555555555557</v>
      </c>
      <c r="L248" s="34"/>
    </row>
    <row r="249" spans="1:12" ht="14.45" customHeight="1">
      <c r="A249" s="37">
        <f t="shared" si="6"/>
        <v>216</v>
      </c>
      <c r="B249" s="37" t="s">
        <v>65</v>
      </c>
      <c r="C249" s="37">
        <v>11</v>
      </c>
      <c r="D249" s="37" t="s">
        <v>77</v>
      </c>
      <c r="E249" s="36" t="s">
        <v>97</v>
      </c>
      <c r="F249" s="35">
        <v>1</v>
      </c>
      <c r="G249" s="35" t="s">
        <v>75</v>
      </c>
      <c r="H249" s="36" t="s">
        <v>404</v>
      </c>
      <c r="I249" s="36" t="s">
        <v>155</v>
      </c>
      <c r="J249" s="38">
        <v>0.4548611111111111</v>
      </c>
      <c r="K249" s="38">
        <v>0.55208333333333337</v>
      </c>
      <c r="L249" s="34"/>
    </row>
    <row r="250" spans="1:12" ht="14.45" customHeight="1">
      <c r="A250" s="69">
        <v>43873</v>
      </c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1"/>
    </row>
    <row r="251" spans="1:12" ht="27.6" customHeight="1">
      <c r="A251" s="37">
        <f>A249+1</f>
        <v>217</v>
      </c>
      <c r="B251" s="37" t="s">
        <v>65</v>
      </c>
      <c r="C251" s="37">
        <v>8</v>
      </c>
      <c r="D251" s="37" t="s">
        <v>59</v>
      </c>
      <c r="E251" s="36" t="s">
        <v>305</v>
      </c>
      <c r="F251" s="35">
        <v>2</v>
      </c>
      <c r="G251" s="35" t="s">
        <v>57</v>
      </c>
      <c r="H251" s="36" t="s">
        <v>403</v>
      </c>
      <c r="I251" s="36" t="s">
        <v>390</v>
      </c>
      <c r="J251" s="38">
        <v>0.34722222222222227</v>
      </c>
      <c r="K251" s="38">
        <v>0.46875</v>
      </c>
      <c r="L251" s="34"/>
    </row>
    <row r="252" spans="1:12" ht="14.45" customHeight="1">
      <c r="A252" s="37">
        <f t="shared" si="6"/>
        <v>218</v>
      </c>
      <c r="B252" s="37" t="s">
        <v>60</v>
      </c>
      <c r="C252" s="37">
        <v>14</v>
      </c>
      <c r="D252" s="37" t="s">
        <v>59</v>
      </c>
      <c r="E252" s="36" t="s">
        <v>142</v>
      </c>
      <c r="F252" s="35">
        <v>2</v>
      </c>
      <c r="G252" s="35" t="s">
        <v>57</v>
      </c>
      <c r="H252" s="36"/>
      <c r="I252" s="36" t="s">
        <v>56</v>
      </c>
      <c r="J252" s="38">
        <v>0.35069444444444442</v>
      </c>
      <c r="K252" s="38">
        <v>0.54513888888888895</v>
      </c>
      <c r="L252" s="34"/>
    </row>
    <row r="253" spans="1:12" ht="14.45" customHeight="1">
      <c r="A253" s="37">
        <f t="shared" si="6"/>
        <v>219</v>
      </c>
      <c r="B253" s="37" t="s">
        <v>60</v>
      </c>
      <c r="C253" s="37">
        <v>17</v>
      </c>
      <c r="D253" s="37" t="s">
        <v>77</v>
      </c>
      <c r="E253" s="36" t="s">
        <v>97</v>
      </c>
      <c r="F253" s="35">
        <v>1</v>
      </c>
      <c r="G253" s="35" t="s">
        <v>75</v>
      </c>
      <c r="H253" s="36" t="s">
        <v>402</v>
      </c>
      <c r="I253" s="36" t="s">
        <v>94</v>
      </c>
      <c r="J253" s="38">
        <v>0.37152777777777773</v>
      </c>
      <c r="K253" s="38">
        <v>0.56805555555555554</v>
      </c>
      <c r="L253" s="34"/>
    </row>
    <row r="254" spans="1:12">
      <c r="A254" s="37">
        <f t="shared" si="6"/>
        <v>220</v>
      </c>
      <c r="B254" s="37" t="s">
        <v>60</v>
      </c>
      <c r="C254" s="37">
        <v>10</v>
      </c>
      <c r="D254" s="37" t="s">
        <v>80</v>
      </c>
      <c r="E254" s="36" t="s">
        <v>79</v>
      </c>
      <c r="F254" s="35">
        <v>2</v>
      </c>
      <c r="G254" s="35"/>
      <c r="H254" s="36"/>
      <c r="I254" s="36" t="s">
        <v>78</v>
      </c>
      <c r="J254" s="38">
        <v>0.375</v>
      </c>
      <c r="K254" s="38">
        <v>0.66666666666666663</v>
      </c>
      <c r="L254" s="34"/>
    </row>
    <row r="255" spans="1:12" ht="14.45" customHeight="1">
      <c r="A255" s="37">
        <f t="shared" si="6"/>
        <v>221</v>
      </c>
      <c r="B255" s="37" t="s">
        <v>65</v>
      </c>
      <c r="C255" s="37">
        <v>4</v>
      </c>
      <c r="D255" s="37" t="s">
        <v>77</v>
      </c>
      <c r="E255" s="36" t="s">
        <v>85</v>
      </c>
      <c r="F255" s="35">
        <v>1</v>
      </c>
      <c r="G255" s="35" t="s">
        <v>75</v>
      </c>
      <c r="H255" s="36" t="s">
        <v>344</v>
      </c>
      <c r="I255" s="36" t="s">
        <v>167</v>
      </c>
      <c r="J255" s="38">
        <v>0.44305555555555554</v>
      </c>
      <c r="K255" s="38">
        <v>0.60416666666666663</v>
      </c>
      <c r="L255" s="34"/>
    </row>
    <row r="256" spans="1:12" ht="14.45" customHeight="1">
      <c r="A256" s="37">
        <f t="shared" si="6"/>
        <v>222</v>
      </c>
      <c r="B256" s="37" t="s">
        <v>65</v>
      </c>
      <c r="C256" s="37">
        <v>7</v>
      </c>
      <c r="D256" s="37" t="s">
        <v>59</v>
      </c>
      <c r="E256" s="36" t="s">
        <v>88</v>
      </c>
      <c r="F256" s="35">
        <v>7</v>
      </c>
      <c r="G256" s="35" t="s">
        <v>57</v>
      </c>
      <c r="H256" s="36" t="s">
        <v>381</v>
      </c>
      <c r="I256" s="36" t="s">
        <v>124</v>
      </c>
      <c r="J256" s="38">
        <v>0.54861111111111105</v>
      </c>
      <c r="K256" s="38">
        <v>0.63541666666666663</v>
      </c>
      <c r="L256" s="34"/>
    </row>
    <row r="257" spans="1:12" ht="14.45" customHeight="1">
      <c r="A257" s="37">
        <f t="shared" si="6"/>
        <v>223</v>
      </c>
      <c r="B257" s="37" t="s">
        <v>60</v>
      </c>
      <c r="C257" s="37">
        <v>18</v>
      </c>
      <c r="D257" s="37" t="s">
        <v>77</v>
      </c>
      <c r="E257" s="36" t="s">
        <v>103</v>
      </c>
      <c r="F257" s="35">
        <v>1</v>
      </c>
      <c r="G257" s="35" t="s">
        <v>75</v>
      </c>
      <c r="H257" s="36" t="s">
        <v>401</v>
      </c>
      <c r="I257" s="36" t="s">
        <v>94</v>
      </c>
      <c r="J257" s="38">
        <v>0.55902777777777779</v>
      </c>
      <c r="K257" s="38">
        <v>0.60277777777777775</v>
      </c>
      <c r="L257" s="34"/>
    </row>
    <row r="258" spans="1:12" ht="14.45" customHeight="1">
      <c r="A258" s="37">
        <f t="shared" si="6"/>
        <v>224</v>
      </c>
      <c r="B258" s="37" t="s">
        <v>60</v>
      </c>
      <c r="C258" s="37"/>
      <c r="D258" s="37" t="s">
        <v>399</v>
      </c>
      <c r="E258" s="36" t="s">
        <v>61</v>
      </c>
      <c r="F258" s="35">
        <v>2</v>
      </c>
      <c r="G258" s="35"/>
      <c r="H258" s="36"/>
      <c r="I258" s="36" t="s">
        <v>400</v>
      </c>
      <c r="J258" s="38">
        <v>0.54861111111111105</v>
      </c>
      <c r="K258" s="38">
        <v>0.65277777777777779</v>
      </c>
      <c r="L258" s="34"/>
    </row>
    <row r="259" spans="1:12" ht="14.45" customHeight="1">
      <c r="A259" s="69">
        <v>43874</v>
      </c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1"/>
    </row>
    <row r="260" spans="1:12" ht="27.6" customHeight="1">
      <c r="A260" s="37">
        <f>A258+1</f>
        <v>225</v>
      </c>
      <c r="B260" s="37" t="s">
        <v>65</v>
      </c>
      <c r="C260" s="37">
        <v>9</v>
      </c>
      <c r="D260" s="37" t="s">
        <v>59</v>
      </c>
      <c r="E260" s="36" t="s">
        <v>305</v>
      </c>
      <c r="F260" s="35">
        <v>2</v>
      </c>
      <c r="G260" s="35" t="s">
        <v>57</v>
      </c>
      <c r="H260" s="36" t="s">
        <v>391</v>
      </c>
      <c r="I260" s="36" t="s">
        <v>390</v>
      </c>
      <c r="J260" s="38">
        <v>0.34027777777777773</v>
      </c>
      <c r="K260" s="38">
        <v>0.66875000000000007</v>
      </c>
      <c r="L260" s="34"/>
    </row>
    <row r="261" spans="1:12" ht="14.45" customHeight="1">
      <c r="A261" s="37">
        <f t="shared" si="6"/>
        <v>226</v>
      </c>
      <c r="B261" s="37" t="s">
        <v>60</v>
      </c>
      <c r="C261" s="37">
        <v>2</v>
      </c>
      <c r="D261" s="37" t="s">
        <v>399</v>
      </c>
      <c r="E261" s="36" t="s">
        <v>61</v>
      </c>
      <c r="F261" s="35">
        <v>2</v>
      </c>
      <c r="G261" s="35"/>
      <c r="H261" s="36"/>
      <c r="I261" s="36" t="s">
        <v>56</v>
      </c>
      <c r="J261" s="38">
        <v>0.34027777777777773</v>
      </c>
      <c r="K261" s="38">
        <v>0.36527777777777781</v>
      </c>
      <c r="L261" s="34"/>
    </row>
    <row r="262" spans="1:12" ht="14.45" customHeight="1">
      <c r="A262" s="37">
        <f t="shared" si="6"/>
        <v>227</v>
      </c>
      <c r="B262" s="37" t="s">
        <v>60</v>
      </c>
      <c r="C262" s="37">
        <v>25</v>
      </c>
      <c r="D262" s="37" t="s">
        <v>89</v>
      </c>
      <c r="E262" s="36" t="s">
        <v>128</v>
      </c>
      <c r="F262" s="35">
        <v>2</v>
      </c>
      <c r="G262" s="35" t="s">
        <v>75</v>
      </c>
      <c r="H262" s="36" t="s">
        <v>398</v>
      </c>
      <c r="I262" s="36" t="s">
        <v>148</v>
      </c>
      <c r="J262" s="38">
        <v>0.35555555555555557</v>
      </c>
      <c r="K262" s="38">
        <v>0.42222222222222222</v>
      </c>
      <c r="L262" s="34"/>
    </row>
    <row r="263" spans="1:12" ht="14.45" customHeight="1">
      <c r="A263" s="37">
        <f t="shared" si="6"/>
        <v>228</v>
      </c>
      <c r="B263" s="37" t="s">
        <v>65</v>
      </c>
      <c r="C263" s="37">
        <v>19</v>
      </c>
      <c r="D263" s="37" t="s">
        <v>89</v>
      </c>
      <c r="E263" s="36" t="s">
        <v>135</v>
      </c>
      <c r="F263" s="35">
        <v>1</v>
      </c>
      <c r="G263" s="35" t="s">
        <v>75</v>
      </c>
      <c r="H263" s="36" t="s">
        <v>397</v>
      </c>
      <c r="I263" s="36" t="s">
        <v>396</v>
      </c>
      <c r="J263" s="38">
        <v>0.36180555555555555</v>
      </c>
      <c r="K263" s="38">
        <v>0.42986111111111108</v>
      </c>
      <c r="L263" s="34"/>
    </row>
    <row r="264" spans="1:12" ht="14.45" customHeight="1">
      <c r="A264" s="37">
        <f t="shared" si="6"/>
        <v>229</v>
      </c>
      <c r="B264" s="37" t="s">
        <v>65</v>
      </c>
      <c r="C264" s="37">
        <v>10</v>
      </c>
      <c r="D264" s="37" t="s">
        <v>59</v>
      </c>
      <c r="E264" s="36" t="s">
        <v>88</v>
      </c>
      <c r="F264" s="35">
        <v>5</v>
      </c>
      <c r="G264" s="35" t="s">
        <v>57</v>
      </c>
      <c r="H264" s="36" t="s">
        <v>381</v>
      </c>
      <c r="I264" s="36" t="s">
        <v>124</v>
      </c>
      <c r="J264" s="38">
        <v>0.3611111111111111</v>
      </c>
      <c r="K264" s="38">
        <v>0.63402777777777775</v>
      </c>
      <c r="L264" s="34"/>
    </row>
    <row r="265" spans="1:12">
      <c r="A265" s="37">
        <f t="shared" si="6"/>
        <v>230</v>
      </c>
      <c r="B265" s="37" t="s">
        <v>60</v>
      </c>
      <c r="C265" s="37">
        <v>11</v>
      </c>
      <c r="D265" s="37" t="s">
        <v>80</v>
      </c>
      <c r="E265" s="36" t="s">
        <v>79</v>
      </c>
      <c r="F265" s="35">
        <v>1</v>
      </c>
      <c r="G265" s="35"/>
      <c r="H265" s="36"/>
      <c r="I265" s="36" t="s">
        <v>78</v>
      </c>
      <c r="J265" s="38">
        <v>0.36458333333333331</v>
      </c>
      <c r="K265" s="38">
        <v>0.6875</v>
      </c>
      <c r="L265" s="34"/>
    </row>
    <row r="266" spans="1:12" ht="14.45" customHeight="1">
      <c r="A266" s="37">
        <f t="shared" si="6"/>
        <v>231</v>
      </c>
      <c r="B266" s="37" t="s">
        <v>60</v>
      </c>
      <c r="C266" s="37">
        <v>20</v>
      </c>
      <c r="D266" s="37" t="s">
        <v>77</v>
      </c>
      <c r="E266" s="36" t="s">
        <v>103</v>
      </c>
      <c r="F266" s="35">
        <v>1</v>
      </c>
      <c r="G266" s="35" t="s">
        <v>75</v>
      </c>
      <c r="H266" s="36" t="s">
        <v>395</v>
      </c>
      <c r="I266" s="36" t="s">
        <v>94</v>
      </c>
      <c r="J266" s="38">
        <v>0.37083333333333335</v>
      </c>
      <c r="K266" s="38">
        <v>0.56597222222222221</v>
      </c>
      <c r="L266" s="34"/>
    </row>
    <row r="267" spans="1:12" ht="14.45" customHeight="1">
      <c r="A267" s="37">
        <f t="shared" si="6"/>
        <v>232</v>
      </c>
      <c r="B267" s="37" t="s">
        <v>65</v>
      </c>
      <c r="C267" s="37">
        <v>6</v>
      </c>
      <c r="D267" s="37" t="s">
        <v>72</v>
      </c>
      <c r="E267" s="36" t="s">
        <v>122</v>
      </c>
      <c r="F267" s="35">
        <v>5</v>
      </c>
      <c r="G267" s="35" t="s">
        <v>70</v>
      </c>
      <c r="H267" s="36" t="s">
        <v>387</v>
      </c>
      <c r="I267" s="36" t="s">
        <v>251</v>
      </c>
      <c r="J267" s="38">
        <v>0.41041666666666665</v>
      </c>
      <c r="K267" s="38">
        <v>0.4201388888888889</v>
      </c>
      <c r="L267" s="34"/>
    </row>
    <row r="268" spans="1:12" ht="14.45" customHeight="1">
      <c r="A268" s="37">
        <f t="shared" si="6"/>
        <v>233</v>
      </c>
      <c r="B268" s="37" t="s">
        <v>65</v>
      </c>
      <c r="C268" s="37">
        <v>20</v>
      </c>
      <c r="D268" s="37" t="s">
        <v>89</v>
      </c>
      <c r="E268" s="36" t="s">
        <v>128</v>
      </c>
      <c r="F268" s="35">
        <v>3</v>
      </c>
      <c r="G268" s="35" t="s">
        <v>75</v>
      </c>
      <c r="H268" s="36" t="s">
        <v>394</v>
      </c>
      <c r="I268" s="36" t="s">
        <v>109</v>
      </c>
      <c r="J268" s="38">
        <v>0.56319444444444444</v>
      </c>
      <c r="K268" s="38">
        <v>0.65763888888888888</v>
      </c>
      <c r="L268" s="34"/>
    </row>
    <row r="269" spans="1:12" ht="14.45" customHeight="1">
      <c r="A269" s="37">
        <f t="shared" si="6"/>
        <v>234</v>
      </c>
      <c r="B269" s="37" t="s">
        <v>65</v>
      </c>
      <c r="C269" s="37">
        <v>5</v>
      </c>
      <c r="D269" s="37" t="s">
        <v>77</v>
      </c>
      <c r="E269" s="36" t="s">
        <v>85</v>
      </c>
      <c r="F269" s="35">
        <v>1</v>
      </c>
      <c r="G269" s="35" t="s">
        <v>75</v>
      </c>
      <c r="H269" s="36" t="s">
        <v>393</v>
      </c>
      <c r="I269" s="36" t="s">
        <v>83</v>
      </c>
      <c r="J269" s="38">
        <v>0.56944444444444442</v>
      </c>
      <c r="K269" s="38">
        <v>0.68472222222222223</v>
      </c>
      <c r="L269" s="34"/>
    </row>
    <row r="270" spans="1:12" ht="14.45" customHeight="1">
      <c r="A270" s="37">
        <f t="shared" si="6"/>
        <v>235</v>
      </c>
      <c r="B270" s="37" t="s">
        <v>65</v>
      </c>
      <c r="C270" s="37">
        <v>7</v>
      </c>
      <c r="D270" s="37" t="s">
        <v>72</v>
      </c>
      <c r="E270" s="36" t="s">
        <v>122</v>
      </c>
      <c r="F270" s="35">
        <v>5</v>
      </c>
      <c r="G270" s="35" t="s">
        <v>70</v>
      </c>
      <c r="H270" s="36" t="s">
        <v>392</v>
      </c>
      <c r="I270" s="36" t="s">
        <v>194</v>
      </c>
      <c r="J270" s="38">
        <v>0.59097222222222223</v>
      </c>
      <c r="K270" s="38">
        <v>0.65138888888888891</v>
      </c>
      <c r="L270" s="34"/>
    </row>
    <row r="271" spans="1:12" ht="14.45" customHeight="1">
      <c r="A271" s="69">
        <v>43875</v>
      </c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1"/>
    </row>
    <row r="272" spans="1:12" ht="27.6" customHeight="1">
      <c r="A272" s="37">
        <f>A270+1</f>
        <v>236</v>
      </c>
      <c r="B272" s="37" t="s">
        <v>65</v>
      </c>
      <c r="C272" s="37">
        <v>9</v>
      </c>
      <c r="D272" s="37" t="s">
        <v>59</v>
      </c>
      <c r="E272" s="36" t="s">
        <v>305</v>
      </c>
      <c r="F272" s="35">
        <v>2</v>
      </c>
      <c r="G272" s="35" t="s">
        <v>57</v>
      </c>
      <c r="H272" s="36" t="s">
        <v>391</v>
      </c>
      <c r="I272" s="36" t="s">
        <v>390</v>
      </c>
      <c r="J272" s="38">
        <v>0.33333333333333331</v>
      </c>
      <c r="K272" s="38">
        <v>0.63541666666666663</v>
      </c>
      <c r="L272" s="34"/>
    </row>
    <row r="273" spans="1:12" ht="14.45" customHeight="1">
      <c r="A273" s="37">
        <f t="shared" si="6"/>
        <v>237</v>
      </c>
      <c r="B273" s="37" t="s">
        <v>60</v>
      </c>
      <c r="C273" s="37">
        <v>26</v>
      </c>
      <c r="D273" s="37" t="s">
        <v>89</v>
      </c>
      <c r="E273" s="36" t="s">
        <v>175</v>
      </c>
      <c r="F273" s="35">
        <v>9</v>
      </c>
      <c r="G273" s="35" t="s">
        <v>75</v>
      </c>
      <c r="H273" s="36" t="s">
        <v>389</v>
      </c>
      <c r="I273" s="36" t="s">
        <v>104</v>
      </c>
      <c r="J273" s="38">
        <v>0.34027777777777773</v>
      </c>
      <c r="K273" s="38">
        <v>0.54166666666666663</v>
      </c>
      <c r="L273" s="34"/>
    </row>
    <row r="274" spans="1:12" ht="14.45" customHeight="1">
      <c r="A274" s="37">
        <f t="shared" si="6"/>
        <v>238</v>
      </c>
      <c r="B274" s="37" t="s">
        <v>65</v>
      </c>
      <c r="C274" s="37">
        <v>10</v>
      </c>
      <c r="D274" s="37" t="s">
        <v>59</v>
      </c>
      <c r="E274" s="36" t="s">
        <v>88</v>
      </c>
      <c r="F274" s="35">
        <v>7</v>
      </c>
      <c r="G274" s="35" t="s">
        <v>57</v>
      </c>
      <c r="H274" s="36" t="s">
        <v>381</v>
      </c>
      <c r="I274" s="36" t="s">
        <v>124</v>
      </c>
      <c r="J274" s="38">
        <v>0.34166666666666662</v>
      </c>
      <c r="K274" s="38">
        <v>0.66666666666666663</v>
      </c>
      <c r="L274" s="34"/>
    </row>
    <row r="275" spans="1:12">
      <c r="A275" s="37">
        <f t="shared" si="6"/>
        <v>239</v>
      </c>
      <c r="B275" s="37" t="s">
        <v>60</v>
      </c>
      <c r="C275" s="37">
        <v>12</v>
      </c>
      <c r="D275" s="37" t="s">
        <v>80</v>
      </c>
      <c r="E275" s="36" t="s">
        <v>79</v>
      </c>
      <c r="F275" s="35">
        <v>2</v>
      </c>
      <c r="G275" s="35"/>
      <c r="H275" s="36"/>
      <c r="I275" s="36" t="s">
        <v>78</v>
      </c>
      <c r="J275" s="38">
        <v>0.35555555555555557</v>
      </c>
      <c r="K275" s="38">
        <v>0.66666666666666663</v>
      </c>
      <c r="L275" s="34"/>
    </row>
    <row r="276" spans="1:12" ht="14.45" customHeight="1">
      <c r="A276" s="37">
        <f t="shared" si="6"/>
        <v>240</v>
      </c>
      <c r="B276" s="37" t="s">
        <v>60</v>
      </c>
      <c r="C276" s="37">
        <v>22</v>
      </c>
      <c r="D276" s="37" t="s">
        <v>77</v>
      </c>
      <c r="E276" s="36" t="s">
        <v>85</v>
      </c>
      <c r="F276" s="35">
        <v>1</v>
      </c>
      <c r="G276" s="35" t="s">
        <v>75</v>
      </c>
      <c r="H276" s="36" t="s">
        <v>388</v>
      </c>
      <c r="I276" s="36" t="s">
        <v>94</v>
      </c>
      <c r="J276" s="38">
        <v>0.3611111111111111</v>
      </c>
      <c r="K276" s="38">
        <v>0.47916666666666669</v>
      </c>
      <c r="L276" s="34"/>
    </row>
    <row r="277" spans="1:12" ht="14.45" customHeight="1">
      <c r="A277" s="37">
        <f t="shared" si="6"/>
        <v>241</v>
      </c>
      <c r="B277" s="37" t="s">
        <v>65</v>
      </c>
      <c r="C277" s="37">
        <v>8</v>
      </c>
      <c r="D277" s="37" t="s">
        <v>72</v>
      </c>
      <c r="E277" s="36" t="s">
        <v>71</v>
      </c>
      <c r="F277" s="35">
        <v>5</v>
      </c>
      <c r="G277" s="35" t="s">
        <v>70</v>
      </c>
      <c r="H277" s="36" t="s">
        <v>387</v>
      </c>
      <c r="I277" s="36" t="s">
        <v>251</v>
      </c>
      <c r="J277" s="38">
        <v>0.3979166666666667</v>
      </c>
      <c r="K277" s="38">
        <v>0.44305555555555554</v>
      </c>
      <c r="L277" s="34"/>
    </row>
    <row r="278" spans="1:12" ht="14.45" customHeight="1">
      <c r="A278" s="37">
        <f t="shared" si="6"/>
        <v>242</v>
      </c>
      <c r="B278" s="37" t="s">
        <v>60</v>
      </c>
      <c r="C278" s="37">
        <v>16</v>
      </c>
      <c r="D278" s="37" t="s">
        <v>59</v>
      </c>
      <c r="E278" s="36" t="s">
        <v>142</v>
      </c>
      <c r="F278" s="35">
        <v>2</v>
      </c>
      <c r="G278" s="35" t="s">
        <v>57</v>
      </c>
      <c r="H278" s="36"/>
      <c r="I278" s="36" t="s">
        <v>56</v>
      </c>
      <c r="J278" s="38">
        <v>0.54861111111111105</v>
      </c>
      <c r="K278" s="38">
        <v>0.66666666666666663</v>
      </c>
      <c r="L278" s="34"/>
    </row>
    <row r="279" spans="1:12" ht="14.45" customHeight="1">
      <c r="A279" s="37">
        <f t="shared" si="6"/>
        <v>243</v>
      </c>
      <c r="B279" s="37" t="s">
        <v>60</v>
      </c>
      <c r="C279" s="37">
        <v>27</v>
      </c>
      <c r="D279" s="37" t="s">
        <v>89</v>
      </c>
      <c r="E279" s="36" t="s">
        <v>111</v>
      </c>
      <c r="F279" s="35">
        <v>1</v>
      </c>
      <c r="G279" s="35" t="s">
        <v>75</v>
      </c>
      <c r="H279" s="36" t="s">
        <v>386</v>
      </c>
      <c r="I279" s="36" t="s">
        <v>385</v>
      </c>
      <c r="J279" s="38">
        <v>0.60069444444444442</v>
      </c>
      <c r="K279" s="38">
        <v>0.61805555555555558</v>
      </c>
      <c r="L279" s="34"/>
    </row>
    <row r="280" spans="1:12" ht="14.45" customHeight="1">
      <c r="A280" s="69">
        <v>43876</v>
      </c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1"/>
    </row>
    <row r="281" spans="1:12" ht="14.45" customHeight="1">
      <c r="A281" s="37">
        <f>A279+1</f>
        <v>244</v>
      </c>
      <c r="B281" s="37" t="s">
        <v>65</v>
      </c>
      <c r="C281" s="37">
        <v>1</v>
      </c>
      <c r="D281" s="37"/>
      <c r="E281" s="36" t="s">
        <v>116</v>
      </c>
      <c r="F281" s="35">
        <v>2</v>
      </c>
      <c r="G281" s="35" t="s">
        <v>57</v>
      </c>
      <c r="H281" s="36" t="s">
        <v>161</v>
      </c>
      <c r="I281" s="36" t="s">
        <v>384</v>
      </c>
      <c r="J281" s="38">
        <v>0.3923611111111111</v>
      </c>
      <c r="K281" s="38">
        <v>0.4201388888888889</v>
      </c>
      <c r="L281" s="34"/>
    </row>
    <row r="282" spans="1:12" ht="14.45" customHeight="1">
      <c r="A282" s="69">
        <v>43878</v>
      </c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1"/>
    </row>
    <row r="283" spans="1:12" ht="14.45" customHeight="1">
      <c r="A283" s="37">
        <f>A281+1</f>
        <v>245</v>
      </c>
      <c r="B283" s="37" t="s">
        <v>60</v>
      </c>
      <c r="C283" s="37">
        <v>27</v>
      </c>
      <c r="D283" s="37" t="s">
        <v>89</v>
      </c>
      <c r="E283" s="36" t="s">
        <v>103</v>
      </c>
      <c r="F283" s="35">
        <v>2</v>
      </c>
      <c r="G283" s="35" t="s">
        <v>75</v>
      </c>
      <c r="H283" s="36" t="s">
        <v>383</v>
      </c>
      <c r="I283" s="36" t="s">
        <v>104</v>
      </c>
      <c r="J283" s="38">
        <v>0.33333333333333331</v>
      </c>
      <c r="K283" s="38">
        <v>0.53472222222222221</v>
      </c>
      <c r="L283" s="34"/>
    </row>
    <row r="284" spans="1:12" ht="14.45" customHeight="1">
      <c r="A284" s="37">
        <f>A283+1</f>
        <v>246</v>
      </c>
      <c r="B284" s="37" t="s">
        <v>60</v>
      </c>
      <c r="C284" s="37">
        <v>17</v>
      </c>
      <c r="D284" s="37" t="s">
        <v>59</v>
      </c>
      <c r="E284" s="36" t="s">
        <v>305</v>
      </c>
      <c r="F284" s="35">
        <v>2</v>
      </c>
      <c r="G284" s="35" t="s">
        <v>57</v>
      </c>
      <c r="H284" s="36" t="s">
        <v>379</v>
      </c>
      <c r="I284" s="36" t="s">
        <v>124</v>
      </c>
      <c r="J284" s="38">
        <v>0.3444444444444445</v>
      </c>
      <c r="K284" s="38">
        <v>0.65972222222222221</v>
      </c>
      <c r="L284" s="34"/>
    </row>
    <row r="285" spans="1:12">
      <c r="A285" s="37">
        <f t="shared" ref="A285:A290" si="7">A284+1</f>
        <v>247</v>
      </c>
      <c r="B285" s="37" t="s">
        <v>60</v>
      </c>
      <c r="C285" s="37">
        <v>13</v>
      </c>
      <c r="D285" s="37" t="s">
        <v>80</v>
      </c>
      <c r="E285" s="36" t="s">
        <v>79</v>
      </c>
      <c r="F285" s="35">
        <v>1</v>
      </c>
      <c r="G285" s="35"/>
      <c r="H285" s="36"/>
      <c r="I285" s="36" t="s">
        <v>78</v>
      </c>
      <c r="J285" s="38">
        <v>0.34722222222222227</v>
      </c>
      <c r="K285" s="38">
        <v>0.4548611111111111</v>
      </c>
      <c r="L285" s="34"/>
    </row>
    <row r="286" spans="1:12" ht="14.45" customHeight="1">
      <c r="A286" s="37">
        <f t="shared" si="7"/>
        <v>248</v>
      </c>
      <c r="B286" s="37" t="s">
        <v>60</v>
      </c>
      <c r="C286" s="37">
        <v>6</v>
      </c>
      <c r="D286" s="37" t="s">
        <v>72</v>
      </c>
      <c r="E286" s="36" t="s">
        <v>139</v>
      </c>
      <c r="F286" s="35">
        <v>2</v>
      </c>
      <c r="G286" s="35" t="s">
        <v>70</v>
      </c>
      <c r="H286" s="36" t="s">
        <v>382</v>
      </c>
      <c r="I286" s="36" t="s">
        <v>68</v>
      </c>
      <c r="J286" s="38">
        <v>0.34722222222222227</v>
      </c>
      <c r="K286" s="38">
        <v>0.4548611111111111</v>
      </c>
      <c r="L286" s="34"/>
    </row>
    <row r="287" spans="1:12" ht="14.45" customHeight="1">
      <c r="A287" s="37">
        <f t="shared" si="7"/>
        <v>249</v>
      </c>
      <c r="B287" s="37" t="s">
        <v>60</v>
      </c>
      <c r="C287" s="37">
        <v>18</v>
      </c>
      <c r="D287" s="37" t="s">
        <v>59</v>
      </c>
      <c r="E287" s="36" t="s">
        <v>61</v>
      </c>
      <c r="F287" s="35">
        <v>2</v>
      </c>
      <c r="G287" s="35" t="s">
        <v>57</v>
      </c>
      <c r="H287" s="36"/>
      <c r="I287" s="36" t="s">
        <v>56</v>
      </c>
      <c r="J287" s="38">
        <v>0.34861111111111115</v>
      </c>
      <c r="K287" s="38">
        <v>0.65972222222222221</v>
      </c>
      <c r="L287" s="34"/>
    </row>
    <row r="288" spans="1:12" ht="14.45" customHeight="1">
      <c r="A288" s="37">
        <f t="shared" si="7"/>
        <v>250</v>
      </c>
      <c r="B288" s="37" t="s">
        <v>65</v>
      </c>
      <c r="C288" s="37">
        <v>11</v>
      </c>
      <c r="D288" s="37" t="s">
        <v>59</v>
      </c>
      <c r="E288" s="36" t="s">
        <v>88</v>
      </c>
      <c r="F288" s="35">
        <v>6</v>
      </c>
      <c r="G288" s="35" t="s">
        <v>57</v>
      </c>
      <c r="H288" s="36" t="s">
        <v>381</v>
      </c>
      <c r="I288" s="36" t="s">
        <v>124</v>
      </c>
      <c r="J288" s="38">
        <v>0.35416666666666669</v>
      </c>
      <c r="K288" s="38">
        <v>0.54166666666666663</v>
      </c>
      <c r="L288" s="34"/>
    </row>
    <row r="289" spans="1:12" ht="14.45" customHeight="1">
      <c r="A289" s="37">
        <f t="shared" si="7"/>
        <v>251</v>
      </c>
      <c r="B289" s="37" t="s">
        <v>65</v>
      </c>
      <c r="C289" s="37">
        <v>6</v>
      </c>
      <c r="D289" s="37" t="s">
        <v>77</v>
      </c>
      <c r="E289" s="36" t="s">
        <v>76</v>
      </c>
      <c r="F289" s="35">
        <v>2</v>
      </c>
      <c r="G289" s="35" t="s">
        <v>75</v>
      </c>
      <c r="H289" s="36" t="s">
        <v>352</v>
      </c>
      <c r="I289" s="36" t="s">
        <v>167</v>
      </c>
      <c r="J289" s="38">
        <v>0.40625</v>
      </c>
      <c r="K289" s="38">
        <v>0.70833333333333337</v>
      </c>
      <c r="L289" s="34"/>
    </row>
    <row r="290" spans="1:12" ht="14.45" customHeight="1">
      <c r="A290" s="37">
        <f t="shared" si="7"/>
        <v>252</v>
      </c>
      <c r="B290" s="37" t="s">
        <v>60</v>
      </c>
      <c r="C290" s="37">
        <v>7</v>
      </c>
      <c r="D290" s="37" t="s">
        <v>72</v>
      </c>
      <c r="E290" s="36" t="s">
        <v>139</v>
      </c>
      <c r="F290" s="35">
        <v>2</v>
      </c>
      <c r="G290" s="35" t="s">
        <v>70</v>
      </c>
      <c r="H290" s="36" t="s">
        <v>380</v>
      </c>
      <c r="I290" s="36" t="s">
        <v>68</v>
      </c>
      <c r="J290" s="38">
        <v>0.56597222222222221</v>
      </c>
      <c r="K290" s="38">
        <v>0.65972222222222221</v>
      </c>
      <c r="L290" s="34"/>
    </row>
    <row r="291" spans="1:12" ht="14.45" customHeight="1">
      <c r="A291" s="69">
        <v>43879</v>
      </c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1"/>
    </row>
    <row r="292" spans="1:12" ht="14.45" customHeight="1">
      <c r="A292" s="37">
        <f>A290+1</f>
        <v>253</v>
      </c>
      <c r="B292" s="37" t="s">
        <v>65</v>
      </c>
      <c r="C292" s="37">
        <v>12</v>
      </c>
      <c r="D292" s="37" t="s">
        <v>59</v>
      </c>
      <c r="E292" s="36" t="s">
        <v>305</v>
      </c>
      <c r="F292" s="35">
        <v>3</v>
      </c>
      <c r="G292" s="35" t="s">
        <v>57</v>
      </c>
      <c r="H292" s="36" t="s">
        <v>379</v>
      </c>
      <c r="I292" s="36" t="s">
        <v>335</v>
      </c>
      <c r="J292" s="38">
        <v>0.34930555555555554</v>
      </c>
      <c r="K292" s="38">
        <v>0.47222222222222227</v>
      </c>
      <c r="L292" s="34"/>
    </row>
    <row r="293" spans="1:12" ht="14.45" customHeight="1">
      <c r="A293" s="37">
        <f t="shared" ref="A293:A352" si="8">A292+1</f>
        <v>254</v>
      </c>
      <c r="B293" s="37" t="s">
        <v>60</v>
      </c>
      <c r="C293" s="37">
        <v>19</v>
      </c>
      <c r="D293" s="37" t="s">
        <v>59</v>
      </c>
      <c r="E293" s="36" t="s">
        <v>61</v>
      </c>
      <c r="F293" s="35">
        <v>2</v>
      </c>
      <c r="G293" s="35" t="s">
        <v>57</v>
      </c>
      <c r="H293" s="36"/>
      <c r="I293" s="36" t="s">
        <v>56</v>
      </c>
      <c r="J293" s="38">
        <v>0.35138888888888892</v>
      </c>
      <c r="K293" s="38">
        <v>0.66111111111111109</v>
      </c>
      <c r="L293" s="34"/>
    </row>
    <row r="294" spans="1:12">
      <c r="A294" s="37">
        <f t="shared" si="8"/>
        <v>255</v>
      </c>
      <c r="B294" s="37" t="s">
        <v>60</v>
      </c>
      <c r="C294" s="37">
        <v>14</v>
      </c>
      <c r="D294" s="37" t="s">
        <v>80</v>
      </c>
      <c r="E294" s="36" t="s">
        <v>79</v>
      </c>
      <c r="F294" s="35">
        <v>1</v>
      </c>
      <c r="G294" s="35"/>
      <c r="H294" s="36"/>
      <c r="I294" s="36" t="s">
        <v>78</v>
      </c>
      <c r="J294" s="38">
        <v>0.40277777777777773</v>
      </c>
      <c r="K294" s="38">
        <v>0.68194444444444446</v>
      </c>
      <c r="L294" s="34"/>
    </row>
    <row r="295" spans="1:12" ht="14.45" customHeight="1">
      <c r="A295" s="37">
        <f t="shared" si="8"/>
        <v>256</v>
      </c>
      <c r="B295" s="37" t="s">
        <v>60</v>
      </c>
      <c r="C295" s="37">
        <v>8</v>
      </c>
      <c r="D295" s="37" t="s">
        <v>72</v>
      </c>
      <c r="E295" s="36" t="s">
        <v>122</v>
      </c>
      <c r="F295" s="35">
        <v>2</v>
      </c>
      <c r="G295" s="35" t="s">
        <v>70</v>
      </c>
      <c r="H295" s="36" t="s">
        <v>378</v>
      </c>
      <c r="I295" s="36" t="s">
        <v>68</v>
      </c>
      <c r="J295" s="38">
        <v>0.40277777777777773</v>
      </c>
      <c r="K295" s="38">
        <v>0.40486111111111112</v>
      </c>
      <c r="L295" s="34"/>
    </row>
    <row r="296" spans="1:12" ht="14.45" customHeight="1">
      <c r="A296" s="37">
        <f t="shared" si="8"/>
        <v>257</v>
      </c>
      <c r="B296" s="37" t="s">
        <v>60</v>
      </c>
      <c r="C296" s="37">
        <v>29</v>
      </c>
      <c r="D296" s="37" t="s">
        <v>89</v>
      </c>
      <c r="E296" s="36" t="s">
        <v>154</v>
      </c>
      <c r="F296" s="35">
        <v>2</v>
      </c>
      <c r="G296" s="35" t="s">
        <v>75</v>
      </c>
      <c r="H296" s="36" t="s">
        <v>377</v>
      </c>
      <c r="I296" s="36" t="s">
        <v>148</v>
      </c>
      <c r="J296" s="38">
        <v>0.40347222222222223</v>
      </c>
      <c r="K296" s="38">
        <v>0.62986111111111109</v>
      </c>
      <c r="L296" s="34"/>
    </row>
    <row r="297" spans="1:12" ht="14.45" customHeight="1">
      <c r="A297" s="37">
        <f t="shared" si="8"/>
        <v>258</v>
      </c>
      <c r="B297" s="37" t="s">
        <v>60</v>
      </c>
      <c r="C297" s="37">
        <v>9</v>
      </c>
      <c r="D297" s="37" t="s">
        <v>72</v>
      </c>
      <c r="E297" s="36" t="s">
        <v>292</v>
      </c>
      <c r="F297" s="35">
        <v>1</v>
      </c>
      <c r="G297" s="35" t="s">
        <v>70</v>
      </c>
      <c r="H297" s="36" t="s">
        <v>252</v>
      </c>
      <c r="I297" s="36" t="s">
        <v>376</v>
      </c>
      <c r="J297" s="38">
        <v>0.37013888888888885</v>
      </c>
      <c r="K297" s="38">
        <v>0.40833333333333338</v>
      </c>
      <c r="L297" s="34"/>
    </row>
    <row r="298" spans="1:12" ht="14.45" customHeight="1">
      <c r="A298" s="37">
        <f t="shared" si="8"/>
        <v>259</v>
      </c>
      <c r="B298" s="37" t="s">
        <v>60</v>
      </c>
      <c r="C298" s="37">
        <v>28</v>
      </c>
      <c r="D298" s="37" t="s">
        <v>89</v>
      </c>
      <c r="E298" s="36" t="s">
        <v>103</v>
      </c>
      <c r="F298" s="35">
        <v>2</v>
      </c>
      <c r="G298" s="35" t="s">
        <v>75</v>
      </c>
      <c r="H298" s="36" t="s">
        <v>375</v>
      </c>
      <c r="I298" s="36" t="s">
        <v>104</v>
      </c>
      <c r="J298" s="38">
        <v>0.37638888888888888</v>
      </c>
      <c r="K298" s="38">
        <v>0.44027777777777777</v>
      </c>
      <c r="L298" s="34"/>
    </row>
    <row r="299" spans="1:12" ht="14.45" customHeight="1">
      <c r="A299" s="37">
        <f t="shared" si="8"/>
        <v>260</v>
      </c>
      <c r="B299" s="37" t="s">
        <v>60</v>
      </c>
      <c r="C299" s="37">
        <v>20</v>
      </c>
      <c r="D299" s="37" t="s">
        <v>59</v>
      </c>
      <c r="E299" s="36" t="s">
        <v>81</v>
      </c>
      <c r="F299" s="35">
        <v>1</v>
      </c>
      <c r="G299" s="35" t="s">
        <v>57</v>
      </c>
      <c r="H299" s="36"/>
      <c r="I299" s="36" t="s">
        <v>56</v>
      </c>
      <c r="J299" s="38">
        <v>0.5625</v>
      </c>
      <c r="K299" s="38">
        <v>0.81944444444444453</v>
      </c>
      <c r="L299" s="34"/>
    </row>
    <row r="300" spans="1:12" ht="14.45" customHeight="1">
      <c r="A300" s="69">
        <v>43880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1"/>
    </row>
    <row r="301" spans="1:12" ht="14.45" customHeight="1">
      <c r="A301" s="37">
        <f>A299+1</f>
        <v>261</v>
      </c>
      <c r="B301" s="37" t="s">
        <v>60</v>
      </c>
      <c r="C301" s="37">
        <v>21</v>
      </c>
      <c r="D301" s="37" t="s">
        <v>59</v>
      </c>
      <c r="E301" s="36" t="s">
        <v>305</v>
      </c>
      <c r="F301" s="35">
        <v>1</v>
      </c>
      <c r="G301" s="35" t="s">
        <v>57</v>
      </c>
      <c r="H301" s="36" t="s">
        <v>374</v>
      </c>
      <c r="I301" s="36" t="s">
        <v>373</v>
      </c>
      <c r="J301" s="38">
        <v>0.3354166666666667</v>
      </c>
      <c r="K301" s="38">
        <v>0.53472222222222221</v>
      </c>
      <c r="L301" s="34"/>
    </row>
    <row r="302" spans="1:12" ht="14.45" customHeight="1">
      <c r="A302" s="37">
        <f t="shared" si="8"/>
        <v>262</v>
      </c>
      <c r="B302" s="37" t="s">
        <v>60</v>
      </c>
      <c r="C302" s="37">
        <v>22</v>
      </c>
      <c r="D302" s="37" t="s">
        <v>59</v>
      </c>
      <c r="E302" s="36" t="s">
        <v>61</v>
      </c>
      <c r="F302" s="35">
        <v>2</v>
      </c>
      <c r="G302" s="35" t="s">
        <v>57</v>
      </c>
      <c r="H302" s="36"/>
      <c r="I302" s="36" t="s">
        <v>56</v>
      </c>
      <c r="J302" s="38">
        <v>0.34930555555555554</v>
      </c>
      <c r="K302" s="38">
        <v>0.61458333333333337</v>
      </c>
      <c r="L302" s="34"/>
    </row>
    <row r="303" spans="1:12">
      <c r="A303" s="37">
        <f t="shared" si="8"/>
        <v>263</v>
      </c>
      <c r="B303" s="37" t="s">
        <v>60</v>
      </c>
      <c r="C303" s="37">
        <v>15</v>
      </c>
      <c r="D303" s="37" t="s">
        <v>80</v>
      </c>
      <c r="E303" s="36" t="s">
        <v>79</v>
      </c>
      <c r="F303" s="35">
        <v>1</v>
      </c>
      <c r="G303" s="35"/>
      <c r="H303" s="36"/>
      <c r="I303" s="36" t="s">
        <v>78</v>
      </c>
      <c r="J303" s="38">
        <v>0.35000000000000003</v>
      </c>
      <c r="K303" s="38">
        <v>0.71527777777777779</v>
      </c>
      <c r="L303" s="34"/>
    </row>
    <row r="304" spans="1:12" ht="14.45" customHeight="1">
      <c r="A304" s="37">
        <f t="shared" si="8"/>
        <v>264</v>
      </c>
      <c r="B304" s="37" t="s">
        <v>60</v>
      </c>
      <c r="C304" s="37">
        <v>23</v>
      </c>
      <c r="D304" s="37" t="s">
        <v>59</v>
      </c>
      <c r="E304" s="36" t="s">
        <v>81</v>
      </c>
      <c r="F304" s="35">
        <v>2</v>
      </c>
      <c r="G304" s="35" t="s">
        <v>57</v>
      </c>
      <c r="H304" s="36"/>
      <c r="I304" s="36" t="s">
        <v>56</v>
      </c>
      <c r="J304" s="38">
        <v>0.35416666666666669</v>
      </c>
      <c r="K304" s="38">
        <v>0.67361111111111116</v>
      </c>
      <c r="L304" s="34"/>
    </row>
    <row r="305" spans="1:12" ht="14.45" customHeight="1">
      <c r="A305" s="37">
        <f t="shared" si="8"/>
        <v>265</v>
      </c>
      <c r="B305" s="37" t="s">
        <v>60</v>
      </c>
      <c r="C305" s="37">
        <v>19</v>
      </c>
      <c r="D305" s="37" t="s">
        <v>77</v>
      </c>
      <c r="E305" s="36" t="s">
        <v>103</v>
      </c>
      <c r="F305" s="35">
        <v>1</v>
      </c>
      <c r="G305" s="35" t="s">
        <v>75</v>
      </c>
      <c r="H305" s="36" t="s">
        <v>207</v>
      </c>
      <c r="I305" s="36" t="s">
        <v>94</v>
      </c>
      <c r="J305" s="38">
        <v>0.37708333333333338</v>
      </c>
      <c r="K305" s="38">
        <v>0.54652777777777783</v>
      </c>
      <c r="L305" s="34"/>
    </row>
    <row r="306" spans="1:12" ht="14.45" customHeight="1">
      <c r="A306" s="37">
        <f t="shared" si="8"/>
        <v>266</v>
      </c>
      <c r="B306" s="37" t="s">
        <v>65</v>
      </c>
      <c r="C306" s="37">
        <v>9</v>
      </c>
      <c r="D306" s="37" t="s">
        <v>72</v>
      </c>
      <c r="E306" s="36" t="s">
        <v>71</v>
      </c>
      <c r="F306" s="35">
        <v>5</v>
      </c>
      <c r="G306" s="35" t="s">
        <v>70</v>
      </c>
      <c r="H306" s="36" t="s">
        <v>252</v>
      </c>
      <c r="I306" s="36" t="s">
        <v>275</v>
      </c>
      <c r="J306" s="38">
        <v>0.3888888888888889</v>
      </c>
      <c r="K306" s="38">
        <v>0.43888888888888888</v>
      </c>
      <c r="L306" s="34"/>
    </row>
    <row r="307" spans="1:12" ht="14.45" customHeight="1">
      <c r="A307" s="37">
        <f t="shared" si="8"/>
        <v>267</v>
      </c>
      <c r="B307" s="37" t="s">
        <v>65</v>
      </c>
      <c r="C307" s="37">
        <v>21</v>
      </c>
      <c r="D307" s="37" t="s">
        <v>89</v>
      </c>
      <c r="E307" s="36" t="s">
        <v>154</v>
      </c>
      <c r="F307" s="35">
        <v>2</v>
      </c>
      <c r="G307" s="35" t="s">
        <v>75</v>
      </c>
      <c r="H307" s="36" t="s">
        <v>372</v>
      </c>
      <c r="I307" s="36" t="s">
        <v>109</v>
      </c>
      <c r="J307" s="38">
        <v>0.39583333333333331</v>
      </c>
      <c r="K307" s="38">
        <v>0.59027777777777779</v>
      </c>
      <c r="L307" s="34"/>
    </row>
    <row r="308" spans="1:12" ht="14.45" customHeight="1">
      <c r="A308" s="37">
        <f t="shared" si="8"/>
        <v>268</v>
      </c>
      <c r="B308" s="37" t="s">
        <v>60</v>
      </c>
      <c r="C308" s="37">
        <v>10</v>
      </c>
      <c r="D308" s="37" t="s">
        <v>72</v>
      </c>
      <c r="E308" s="36" t="s">
        <v>71</v>
      </c>
      <c r="F308" s="35">
        <v>2</v>
      </c>
      <c r="G308" s="35" t="s">
        <v>70</v>
      </c>
      <c r="H308" s="36" t="s">
        <v>371</v>
      </c>
      <c r="I308" s="36" t="s">
        <v>68</v>
      </c>
      <c r="J308" s="38">
        <v>0.55555555555555558</v>
      </c>
      <c r="K308" s="38">
        <v>0.65625</v>
      </c>
      <c r="L308" s="34"/>
    </row>
    <row r="309" spans="1:12" ht="14.45" customHeight="1">
      <c r="A309" s="69">
        <v>43881</v>
      </c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1"/>
    </row>
    <row r="310" spans="1:12" ht="14.45" customHeight="1">
      <c r="A310" s="37">
        <f>A308+1</f>
        <v>269</v>
      </c>
      <c r="B310" s="37" t="s">
        <v>60</v>
      </c>
      <c r="C310" s="37">
        <v>24</v>
      </c>
      <c r="D310" s="37" t="s">
        <v>59</v>
      </c>
      <c r="E310" s="36" t="s">
        <v>61</v>
      </c>
      <c r="F310" s="35">
        <v>2</v>
      </c>
      <c r="G310" s="35" t="s">
        <v>57</v>
      </c>
      <c r="H310" s="36"/>
      <c r="I310" s="36" t="s">
        <v>56</v>
      </c>
      <c r="J310" s="38">
        <v>0.33333333333333331</v>
      </c>
      <c r="K310" s="38">
        <v>0.55138888888888882</v>
      </c>
      <c r="L310" s="34"/>
    </row>
    <row r="311" spans="1:12" ht="14.45" customHeight="1">
      <c r="A311" s="37">
        <f t="shared" si="8"/>
        <v>270</v>
      </c>
      <c r="B311" s="37" t="s">
        <v>65</v>
      </c>
      <c r="C311" s="37">
        <v>14</v>
      </c>
      <c r="D311" s="37" t="s">
        <v>59</v>
      </c>
      <c r="E311" s="36" t="s">
        <v>88</v>
      </c>
      <c r="F311" s="35">
        <v>5</v>
      </c>
      <c r="G311" s="35" t="s">
        <v>57</v>
      </c>
      <c r="H311" s="36" t="s">
        <v>370</v>
      </c>
      <c r="I311" s="36" t="s">
        <v>369</v>
      </c>
      <c r="J311" s="38">
        <v>0.34027777777777773</v>
      </c>
      <c r="K311" s="38">
        <v>0.46875</v>
      </c>
      <c r="L311" s="34"/>
    </row>
    <row r="312" spans="1:12" ht="14.45" customHeight="1">
      <c r="A312" s="37">
        <f t="shared" si="8"/>
        <v>271</v>
      </c>
      <c r="B312" s="37" t="s">
        <v>60</v>
      </c>
      <c r="C312" s="37">
        <v>30</v>
      </c>
      <c r="D312" s="37" t="s">
        <v>89</v>
      </c>
      <c r="E312" s="36" t="s">
        <v>103</v>
      </c>
      <c r="F312" s="35">
        <v>2</v>
      </c>
      <c r="G312" s="35" t="s">
        <v>75</v>
      </c>
      <c r="H312" s="36" t="s">
        <v>368</v>
      </c>
      <c r="I312" s="36" t="s">
        <v>104</v>
      </c>
      <c r="J312" s="38">
        <v>0.34375</v>
      </c>
      <c r="K312" s="38">
        <v>0.43124999999999997</v>
      </c>
      <c r="L312" s="34"/>
    </row>
    <row r="313" spans="1:12" ht="14.45" customHeight="1">
      <c r="A313" s="37">
        <f t="shared" si="8"/>
        <v>272</v>
      </c>
      <c r="B313" s="37" t="s">
        <v>60</v>
      </c>
      <c r="C313" s="37">
        <v>17</v>
      </c>
      <c r="D313" s="37" t="s">
        <v>80</v>
      </c>
      <c r="E313" s="36" t="s">
        <v>79</v>
      </c>
      <c r="F313" s="35">
        <v>1</v>
      </c>
      <c r="G313" s="35"/>
      <c r="H313" s="36"/>
      <c r="I313" s="36" t="s">
        <v>78</v>
      </c>
      <c r="J313" s="38">
        <v>0.3576388888888889</v>
      </c>
      <c r="K313" s="38">
        <v>0.71527777777777779</v>
      </c>
      <c r="L313" s="34"/>
    </row>
    <row r="314" spans="1:12" ht="14.45" customHeight="1">
      <c r="A314" s="37">
        <f t="shared" si="8"/>
        <v>273</v>
      </c>
      <c r="B314" s="37" t="s">
        <v>65</v>
      </c>
      <c r="C314" s="37">
        <v>23</v>
      </c>
      <c r="D314" s="37" t="s">
        <v>89</v>
      </c>
      <c r="E314" s="36" t="s">
        <v>111</v>
      </c>
      <c r="F314" s="35">
        <v>1</v>
      </c>
      <c r="G314" s="35" t="s">
        <v>75</v>
      </c>
      <c r="H314" s="36" t="s">
        <v>244</v>
      </c>
      <c r="I314" s="36" t="s">
        <v>109</v>
      </c>
      <c r="J314" s="38">
        <v>0.37291666666666662</v>
      </c>
      <c r="K314" s="38">
        <v>0.40625</v>
      </c>
      <c r="L314" s="34"/>
    </row>
    <row r="315" spans="1:12" ht="14.45" customHeight="1">
      <c r="A315" s="37">
        <f t="shared" si="8"/>
        <v>274</v>
      </c>
      <c r="B315" s="37" t="s">
        <v>60</v>
      </c>
      <c r="C315" s="37">
        <v>26</v>
      </c>
      <c r="D315" s="37" t="s">
        <v>77</v>
      </c>
      <c r="E315" s="36" t="s">
        <v>103</v>
      </c>
      <c r="F315" s="35">
        <v>1</v>
      </c>
      <c r="G315" s="35" t="s">
        <v>75</v>
      </c>
      <c r="H315" s="36" t="s">
        <v>367</v>
      </c>
      <c r="I315" s="36" t="s">
        <v>101</v>
      </c>
      <c r="J315" s="38">
        <v>0.375</v>
      </c>
      <c r="K315" s="38">
        <v>0.43124999999999997</v>
      </c>
      <c r="L315" s="34"/>
    </row>
    <row r="316" spans="1:12" ht="14.45" customHeight="1">
      <c r="A316" s="37">
        <f t="shared" si="8"/>
        <v>275</v>
      </c>
      <c r="B316" s="37" t="s">
        <v>65</v>
      </c>
      <c r="C316" s="37">
        <v>15</v>
      </c>
      <c r="D316" s="37" t="s">
        <v>59</v>
      </c>
      <c r="E316" s="36" t="s">
        <v>305</v>
      </c>
      <c r="F316" s="35">
        <v>2</v>
      </c>
      <c r="G316" s="35" t="s">
        <v>57</v>
      </c>
      <c r="H316" s="36" t="s">
        <v>364</v>
      </c>
      <c r="I316" s="36" t="s">
        <v>366</v>
      </c>
      <c r="J316" s="38">
        <v>0.54861111111111105</v>
      </c>
      <c r="K316" s="38">
        <v>0.6875</v>
      </c>
      <c r="L316" s="34"/>
    </row>
    <row r="317" spans="1:12" ht="14.45" customHeight="1">
      <c r="A317" s="37">
        <f t="shared" si="8"/>
        <v>276</v>
      </c>
      <c r="B317" s="37" t="s">
        <v>60</v>
      </c>
      <c r="C317" s="37">
        <v>25</v>
      </c>
      <c r="D317" s="37" t="s">
        <v>59</v>
      </c>
      <c r="E317" s="36" t="s">
        <v>61</v>
      </c>
      <c r="F317" s="35">
        <v>2</v>
      </c>
      <c r="G317" s="35" t="s">
        <v>57</v>
      </c>
      <c r="H317" s="36"/>
      <c r="I317" s="36" t="s">
        <v>56</v>
      </c>
      <c r="J317" s="38">
        <v>0.55208333333333337</v>
      </c>
      <c r="K317" s="38">
        <v>0.66666666666666663</v>
      </c>
      <c r="L317" s="34"/>
    </row>
    <row r="318" spans="1:12" ht="14.45" customHeight="1">
      <c r="A318" s="37">
        <f t="shared" si="8"/>
        <v>277</v>
      </c>
      <c r="B318" s="37" t="s">
        <v>60</v>
      </c>
      <c r="C318" s="37">
        <v>26</v>
      </c>
      <c r="D318" s="37" t="s">
        <v>59</v>
      </c>
      <c r="E318" s="36" t="s">
        <v>81</v>
      </c>
      <c r="F318" s="35">
        <v>2</v>
      </c>
      <c r="G318" s="35"/>
      <c r="H318" s="36"/>
      <c r="I318" s="36" t="s">
        <v>56</v>
      </c>
      <c r="J318" s="38">
        <v>0.5625</v>
      </c>
      <c r="K318" s="38">
        <v>0.67361111111111116</v>
      </c>
      <c r="L318" s="34"/>
    </row>
    <row r="319" spans="1:12" ht="14.45" customHeight="1">
      <c r="A319" s="37">
        <f t="shared" si="8"/>
        <v>278</v>
      </c>
      <c r="B319" s="37" t="s">
        <v>65</v>
      </c>
      <c r="C319" s="37">
        <v>10</v>
      </c>
      <c r="D319" s="37" t="s">
        <v>72</v>
      </c>
      <c r="E319" s="36" t="s">
        <v>139</v>
      </c>
      <c r="F319" s="35">
        <v>5</v>
      </c>
      <c r="G319" s="35" t="s">
        <v>70</v>
      </c>
      <c r="H319" s="36" t="s">
        <v>365</v>
      </c>
      <c r="I319" s="36" t="s">
        <v>194</v>
      </c>
      <c r="J319" s="38">
        <v>0.59166666666666667</v>
      </c>
      <c r="K319" s="38">
        <v>0.64236111111111105</v>
      </c>
      <c r="L319" s="34"/>
    </row>
    <row r="320" spans="1:12" ht="14.45" customHeight="1">
      <c r="A320" s="37">
        <f t="shared" si="8"/>
        <v>279</v>
      </c>
      <c r="B320" s="37" t="s">
        <v>65</v>
      </c>
      <c r="C320" s="37">
        <v>6</v>
      </c>
      <c r="D320" s="37" t="s">
        <v>77</v>
      </c>
      <c r="E320" s="36" t="s">
        <v>97</v>
      </c>
      <c r="F320" s="35">
        <v>2</v>
      </c>
      <c r="G320" s="35" t="s">
        <v>75</v>
      </c>
      <c r="H320" s="36" t="s">
        <v>151</v>
      </c>
      <c r="I320" s="36" t="s">
        <v>107</v>
      </c>
      <c r="J320" s="38">
        <v>0.59305555555555556</v>
      </c>
      <c r="K320" s="38">
        <v>0.67013888888888884</v>
      </c>
      <c r="L320" s="34"/>
    </row>
    <row r="321" spans="1:12" ht="14.45" customHeight="1">
      <c r="A321" s="69">
        <v>43882</v>
      </c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1"/>
    </row>
    <row r="322" spans="1:12" ht="14.45" customHeight="1">
      <c r="A322" s="37">
        <f>A320+1</f>
        <v>280</v>
      </c>
      <c r="B322" s="37" t="s">
        <v>65</v>
      </c>
      <c r="C322" s="37">
        <v>15</v>
      </c>
      <c r="D322" s="37" t="s">
        <v>59</v>
      </c>
      <c r="E322" s="36" t="s">
        <v>305</v>
      </c>
      <c r="F322" s="35">
        <v>2</v>
      </c>
      <c r="G322" s="35" t="s">
        <v>57</v>
      </c>
      <c r="H322" s="36" t="s">
        <v>364</v>
      </c>
      <c r="I322" s="36" t="s">
        <v>363</v>
      </c>
      <c r="J322" s="38">
        <v>0.33611111111111108</v>
      </c>
      <c r="K322" s="38">
        <v>0.62152777777777779</v>
      </c>
      <c r="L322" s="34"/>
    </row>
    <row r="323" spans="1:12" ht="14.45" customHeight="1">
      <c r="A323" s="37">
        <f t="shared" si="8"/>
        <v>281</v>
      </c>
      <c r="B323" s="37" t="s">
        <v>60</v>
      </c>
      <c r="C323" s="37">
        <v>27</v>
      </c>
      <c r="D323" s="37" t="s">
        <v>59</v>
      </c>
      <c r="E323" s="36" t="s">
        <v>142</v>
      </c>
      <c r="F323" s="35">
        <v>2</v>
      </c>
      <c r="G323" s="35" t="s">
        <v>57</v>
      </c>
      <c r="H323" s="36"/>
      <c r="I323" s="36" t="s">
        <v>56</v>
      </c>
      <c r="J323" s="38">
        <v>0.34861111111111115</v>
      </c>
      <c r="K323" s="38">
        <v>0.66666666666666663</v>
      </c>
      <c r="L323" s="34"/>
    </row>
    <row r="324" spans="1:12" ht="14.45" customHeight="1">
      <c r="A324" s="37">
        <f t="shared" si="8"/>
        <v>282</v>
      </c>
      <c r="B324" s="37" t="s">
        <v>60</v>
      </c>
      <c r="C324" s="37">
        <v>28</v>
      </c>
      <c r="D324" s="37" t="s">
        <v>59</v>
      </c>
      <c r="E324" s="36" t="s">
        <v>81</v>
      </c>
      <c r="F324" s="35">
        <v>2</v>
      </c>
      <c r="G324" s="35" t="s">
        <v>57</v>
      </c>
      <c r="H324" s="36"/>
      <c r="I324" s="36" t="s">
        <v>56</v>
      </c>
      <c r="J324" s="38">
        <v>0.34930555555555554</v>
      </c>
      <c r="K324" s="38">
        <v>0.66666666666666663</v>
      </c>
      <c r="L324" s="34"/>
    </row>
    <row r="325" spans="1:12">
      <c r="A325" s="37">
        <f t="shared" si="8"/>
        <v>283</v>
      </c>
      <c r="B325" s="37" t="s">
        <v>60</v>
      </c>
      <c r="C325" s="37">
        <v>11</v>
      </c>
      <c r="D325" s="37" t="s">
        <v>72</v>
      </c>
      <c r="E325" s="36" t="s">
        <v>122</v>
      </c>
      <c r="F325" s="35">
        <v>2</v>
      </c>
      <c r="G325" s="35" t="s">
        <v>70</v>
      </c>
      <c r="H325" s="36" t="s">
        <v>362</v>
      </c>
      <c r="I325" s="36" t="s">
        <v>68</v>
      </c>
      <c r="J325" s="38">
        <v>0.35138888888888892</v>
      </c>
      <c r="K325" s="38">
        <v>0.4694444444444445</v>
      </c>
      <c r="L325" s="34"/>
    </row>
    <row r="326" spans="1:12" ht="14.45" customHeight="1">
      <c r="A326" s="37">
        <f t="shared" si="8"/>
        <v>284</v>
      </c>
      <c r="B326" s="37" t="s">
        <v>60</v>
      </c>
      <c r="C326" s="37">
        <v>18</v>
      </c>
      <c r="D326" s="37" t="s">
        <v>80</v>
      </c>
      <c r="E326" s="36" t="s">
        <v>79</v>
      </c>
      <c r="F326" s="35">
        <v>1</v>
      </c>
      <c r="G326" s="35"/>
      <c r="H326" s="36"/>
      <c r="I326" s="36" t="s">
        <v>78</v>
      </c>
      <c r="J326" s="38">
        <v>0.3520833333333333</v>
      </c>
      <c r="K326" s="52">
        <v>0.64930555555555558</v>
      </c>
      <c r="L326" s="34"/>
    </row>
    <row r="327" spans="1:12" ht="14.45" customHeight="1">
      <c r="A327" s="37">
        <f t="shared" si="8"/>
        <v>285</v>
      </c>
      <c r="B327" s="37" t="s">
        <v>65</v>
      </c>
      <c r="C327" s="37">
        <v>6</v>
      </c>
      <c r="D327" s="37" t="s">
        <v>77</v>
      </c>
      <c r="E327" s="36" t="s">
        <v>97</v>
      </c>
      <c r="F327" s="35">
        <v>2</v>
      </c>
      <c r="G327" s="35" t="s">
        <v>75</v>
      </c>
      <c r="H327" s="36" t="s">
        <v>151</v>
      </c>
      <c r="I327" s="36" t="s">
        <v>107</v>
      </c>
      <c r="J327" s="38">
        <v>0.35833333333333334</v>
      </c>
      <c r="K327" s="38">
        <v>0.6479166666666667</v>
      </c>
      <c r="L327" s="34"/>
    </row>
    <row r="328" spans="1:12" ht="14.45" customHeight="1">
      <c r="A328" s="37">
        <f t="shared" si="8"/>
        <v>286</v>
      </c>
      <c r="B328" s="37" t="s">
        <v>60</v>
      </c>
      <c r="C328" s="37">
        <v>31</v>
      </c>
      <c r="D328" s="37" t="s">
        <v>89</v>
      </c>
      <c r="E328" s="36" t="s">
        <v>175</v>
      </c>
      <c r="F328" s="35">
        <v>1</v>
      </c>
      <c r="G328" s="35" t="s">
        <v>75</v>
      </c>
      <c r="H328" s="36" t="s">
        <v>151</v>
      </c>
      <c r="I328" s="36" t="s">
        <v>104</v>
      </c>
      <c r="J328" s="38">
        <v>0.54861111111111105</v>
      </c>
      <c r="K328" s="38">
        <v>0.61041666666666672</v>
      </c>
      <c r="L328" s="34"/>
    </row>
    <row r="329" spans="1:12" ht="14.45" customHeight="1">
      <c r="A329" s="37">
        <f>A328+1</f>
        <v>287</v>
      </c>
      <c r="B329" s="37" t="s">
        <v>60</v>
      </c>
      <c r="C329" s="37">
        <v>28</v>
      </c>
      <c r="D329" s="37" t="s">
        <v>77</v>
      </c>
      <c r="E329" s="36" t="s">
        <v>103</v>
      </c>
      <c r="F329" s="35">
        <v>1</v>
      </c>
      <c r="G329" s="35" t="s">
        <v>75</v>
      </c>
      <c r="H329" s="36" t="s">
        <v>361</v>
      </c>
      <c r="I329" s="36" t="s">
        <v>94</v>
      </c>
      <c r="J329" s="38">
        <v>0.56874999999999998</v>
      </c>
      <c r="K329" s="38">
        <v>0.59861111111111109</v>
      </c>
      <c r="L329" s="34"/>
    </row>
    <row r="330" spans="1:12" ht="14.45" customHeight="1">
      <c r="A330" s="69">
        <v>43883</v>
      </c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1"/>
    </row>
    <row r="331" spans="1:12" ht="14.45" customHeight="1">
      <c r="A331" s="37">
        <f>A329+1</f>
        <v>288</v>
      </c>
      <c r="B331" s="37" t="s">
        <v>60</v>
      </c>
      <c r="C331" s="37">
        <v>19</v>
      </c>
      <c r="D331" s="37" t="s">
        <v>80</v>
      </c>
      <c r="E331" s="36" t="s">
        <v>173</v>
      </c>
      <c r="F331" s="35">
        <v>1</v>
      </c>
      <c r="G331" s="35"/>
      <c r="H331" s="36" t="s">
        <v>556</v>
      </c>
      <c r="I331" s="36" t="s">
        <v>171</v>
      </c>
      <c r="J331" s="38">
        <v>0.41041666666666665</v>
      </c>
      <c r="K331" s="38">
        <v>0.67361111111111116</v>
      </c>
      <c r="L331" s="34"/>
    </row>
    <row r="332" spans="1:12" ht="14.45" customHeight="1">
      <c r="A332" s="69">
        <v>43885</v>
      </c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1"/>
    </row>
    <row r="333" spans="1:12" ht="14.45" customHeight="1">
      <c r="A333" s="37">
        <f>A331+1</f>
        <v>289</v>
      </c>
      <c r="B333" s="37" t="s">
        <v>60</v>
      </c>
      <c r="C333" s="37">
        <v>32</v>
      </c>
      <c r="D333" s="37" t="s">
        <v>89</v>
      </c>
      <c r="E333" s="36" t="s">
        <v>175</v>
      </c>
      <c r="F333" s="35">
        <v>2</v>
      </c>
      <c r="G333" s="35" t="s">
        <v>75</v>
      </c>
      <c r="H333" s="36" t="s">
        <v>557</v>
      </c>
      <c r="I333" s="36" t="s">
        <v>104</v>
      </c>
      <c r="J333" s="38">
        <v>0.3923611111111111</v>
      </c>
      <c r="K333" s="38">
        <v>0.625</v>
      </c>
      <c r="L333" s="34"/>
    </row>
    <row r="334" spans="1:12" ht="14.45" customHeight="1">
      <c r="A334" s="69">
        <v>43886</v>
      </c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1"/>
    </row>
    <row r="335" spans="1:12" ht="14.45" customHeight="1">
      <c r="A335" s="37">
        <f>A333+1</f>
        <v>290</v>
      </c>
      <c r="B335" s="37" t="s">
        <v>60</v>
      </c>
      <c r="C335" s="37">
        <v>20</v>
      </c>
      <c r="D335" s="37" t="s">
        <v>80</v>
      </c>
      <c r="E335" s="36" t="s">
        <v>79</v>
      </c>
      <c r="F335" s="35">
        <v>1</v>
      </c>
      <c r="G335" s="35"/>
      <c r="H335" s="36"/>
      <c r="I335" s="36" t="s">
        <v>78</v>
      </c>
      <c r="J335" s="38">
        <v>0.34375</v>
      </c>
      <c r="K335" s="38">
        <v>0.66666666666666663</v>
      </c>
      <c r="L335" s="34"/>
    </row>
    <row r="336" spans="1:12" ht="14.45" customHeight="1">
      <c r="A336" s="37">
        <f t="shared" si="8"/>
        <v>291</v>
      </c>
      <c r="B336" s="37" t="s">
        <v>60</v>
      </c>
      <c r="C336" s="37">
        <v>29</v>
      </c>
      <c r="D336" s="37" t="s">
        <v>59</v>
      </c>
      <c r="E336" s="36" t="s">
        <v>305</v>
      </c>
      <c r="F336" s="35">
        <v>1</v>
      </c>
      <c r="G336" s="35" t="s">
        <v>57</v>
      </c>
      <c r="H336" s="36"/>
      <c r="I336" s="36" t="s">
        <v>360</v>
      </c>
      <c r="J336" s="38">
        <v>0.35069444444444442</v>
      </c>
      <c r="K336" s="38">
        <v>0.54861111111111105</v>
      </c>
      <c r="L336" s="34"/>
    </row>
    <row r="337" spans="1:12" ht="14.45" customHeight="1">
      <c r="A337" s="37">
        <f t="shared" si="8"/>
        <v>292</v>
      </c>
      <c r="B337" s="37" t="s">
        <v>65</v>
      </c>
      <c r="C337" s="37">
        <v>16</v>
      </c>
      <c r="D337" s="37" t="s">
        <v>59</v>
      </c>
      <c r="E337" s="36" t="s">
        <v>88</v>
      </c>
      <c r="F337" s="35">
        <v>7</v>
      </c>
      <c r="G337" s="35" t="s">
        <v>57</v>
      </c>
      <c r="H337" s="36" t="s">
        <v>359</v>
      </c>
      <c r="I337" s="36" t="s">
        <v>278</v>
      </c>
      <c r="J337" s="38">
        <v>0.3611111111111111</v>
      </c>
      <c r="K337" s="38">
        <v>0.4201388888888889</v>
      </c>
      <c r="L337" s="34"/>
    </row>
    <row r="338" spans="1:12" ht="14.45" customHeight="1">
      <c r="A338" s="37">
        <f t="shared" si="8"/>
        <v>293</v>
      </c>
      <c r="B338" s="37" t="s">
        <v>60</v>
      </c>
      <c r="C338" s="37">
        <v>33</v>
      </c>
      <c r="D338" s="37" t="s">
        <v>89</v>
      </c>
      <c r="E338" s="36" t="s">
        <v>135</v>
      </c>
      <c r="F338" s="35">
        <v>2</v>
      </c>
      <c r="G338" s="35" t="s">
        <v>75</v>
      </c>
      <c r="H338" s="36" t="s">
        <v>358</v>
      </c>
      <c r="I338" s="36" t="s">
        <v>357</v>
      </c>
      <c r="J338" s="38">
        <v>0.36458333333333331</v>
      </c>
      <c r="K338" s="38">
        <v>0.63888888888888895</v>
      </c>
      <c r="L338" s="34"/>
    </row>
    <row r="339" spans="1:12" ht="14.45" customHeight="1">
      <c r="A339" s="37">
        <f t="shared" si="8"/>
        <v>294</v>
      </c>
      <c r="B339" s="37" t="s">
        <v>65</v>
      </c>
      <c r="C339" s="37">
        <v>11</v>
      </c>
      <c r="D339" s="37" t="s">
        <v>72</v>
      </c>
      <c r="E339" s="36" t="s">
        <v>71</v>
      </c>
      <c r="F339" s="35">
        <v>4</v>
      </c>
      <c r="G339" s="35" t="s">
        <v>70</v>
      </c>
      <c r="H339" s="36" t="s">
        <v>356</v>
      </c>
      <c r="I339" s="36" t="s">
        <v>275</v>
      </c>
      <c r="J339" s="38">
        <v>0.36458333333333331</v>
      </c>
      <c r="K339" s="38">
        <v>0.40277777777777773</v>
      </c>
      <c r="L339" s="34"/>
    </row>
    <row r="340" spans="1:12" ht="14.45" customHeight="1">
      <c r="A340" s="37">
        <f t="shared" si="8"/>
        <v>295</v>
      </c>
      <c r="B340" s="37" t="s">
        <v>65</v>
      </c>
      <c r="C340" s="37">
        <v>7</v>
      </c>
      <c r="D340" s="37" t="s">
        <v>77</v>
      </c>
      <c r="E340" s="36" t="s">
        <v>103</v>
      </c>
      <c r="F340" s="35">
        <v>1</v>
      </c>
      <c r="G340" s="35" t="s">
        <v>75</v>
      </c>
      <c r="H340" s="36" t="s">
        <v>355</v>
      </c>
      <c r="I340" s="36" t="s">
        <v>107</v>
      </c>
      <c r="J340" s="38">
        <v>0.39374999999999999</v>
      </c>
      <c r="K340" s="38">
        <v>0.61111111111111105</v>
      </c>
      <c r="L340" s="34"/>
    </row>
    <row r="341" spans="1:12" ht="14.45" customHeight="1">
      <c r="A341" s="37">
        <f t="shared" si="8"/>
        <v>296</v>
      </c>
      <c r="B341" s="37" t="s">
        <v>60</v>
      </c>
      <c r="C341" s="37">
        <v>12</v>
      </c>
      <c r="D341" s="37" t="s">
        <v>72</v>
      </c>
      <c r="E341" s="36" t="s">
        <v>71</v>
      </c>
      <c r="F341" s="35">
        <v>2</v>
      </c>
      <c r="G341" s="35" t="s">
        <v>70</v>
      </c>
      <c r="H341" s="36" t="s">
        <v>354</v>
      </c>
      <c r="I341" s="36" t="s">
        <v>68</v>
      </c>
      <c r="J341" s="38">
        <v>0.55694444444444446</v>
      </c>
      <c r="K341" s="38">
        <v>0.64583333333333337</v>
      </c>
      <c r="L341" s="34"/>
    </row>
    <row r="342" spans="1:12" ht="14.45" customHeight="1">
      <c r="A342" s="37">
        <f t="shared" si="8"/>
        <v>297</v>
      </c>
      <c r="B342" s="37" t="s">
        <v>60</v>
      </c>
      <c r="C342" s="37">
        <v>30</v>
      </c>
      <c r="D342" s="37" t="s">
        <v>59</v>
      </c>
      <c r="E342" s="36" t="s">
        <v>88</v>
      </c>
      <c r="F342" s="35">
        <v>2</v>
      </c>
      <c r="G342" s="35" t="s">
        <v>57</v>
      </c>
      <c r="H342" s="36"/>
      <c r="I342" s="36" t="s">
        <v>56</v>
      </c>
      <c r="J342" s="38">
        <v>0.55763888888888891</v>
      </c>
      <c r="K342" s="38">
        <v>0.62361111111111112</v>
      </c>
      <c r="L342" s="34"/>
    </row>
    <row r="343" spans="1:12" ht="14.45" customHeight="1">
      <c r="A343" s="37">
        <f t="shared" si="8"/>
        <v>298</v>
      </c>
      <c r="B343" s="37" t="s">
        <v>60</v>
      </c>
      <c r="C343" s="37">
        <v>31</v>
      </c>
      <c r="D343" s="37" t="s">
        <v>59</v>
      </c>
      <c r="E343" s="36" t="s">
        <v>61</v>
      </c>
      <c r="F343" s="35">
        <v>2</v>
      </c>
      <c r="G343" s="35" t="s">
        <v>57</v>
      </c>
      <c r="H343" s="36"/>
      <c r="I343" s="36" t="s">
        <v>56</v>
      </c>
      <c r="J343" s="38">
        <v>0.56666666666666665</v>
      </c>
      <c r="K343" s="38">
        <v>0.66666666666666663</v>
      </c>
      <c r="L343" s="34"/>
    </row>
    <row r="344" spans="1:12" ht="14.45" customHeight="1">
      <c r="A344" s="37">
        <f t="shared" si="8"/>
        <v>299</v>
      </c>
      <c r="B344" s="37" t="s">
        <v>65</v>
      </c>
      <c r="C344" s="37">
        <v>24</v>
      </c>
      <c r="D344" s="37" t="s">
        <v>89</v>
      </c>
      <c r="E344" s="36" t="s">
        <v>111</v>
      </c>
      <c r="F344" s="35">
        <v>3</v>
      </c>
      <c r="G344" s="35" t="s">
        <v>75</v>
      </c>
      <c r="H344" s="36" t="s">
        <v>131</v>
      </c>
      <c r="I344" s="36" t="s">
        <v>109</v>
      </c>
      <c r="J344" s="38">
        <v>0.63958333333333328</v>
      </c>
      <c r="K344" s="38">
        <v>0.6645833333333333</v>
      </c>
      <c r="L344" s="34"/>
    </row>
    <row r="345" spans="1:12" ht="14.45" customHeight="1">
      <c r="A345" s="37">
        <f t="shared" si="8"/>
        <v>300</v>
      </c>
      <c r="B345" s="37" t="s">
        <v>65</v>
      </c>
      <c r="C345" s="37">
        <v>8</v>
      </c>
      <c r="D345" s="37" t="s">
        <v>77</v>
      </c>
      <c r="E345" s="36" t="s">
        <v>103</v>
      </c>
      <c r="F345" s="35">
        <v>1</v>
      </c>
      <c r="G345" s="35" t="s">
        <v>75</v>
      </c>
      <c r="H345" s="36" t="s">
        <v>131</v>
      </c>
      <c r="I345" s="36" t="s">
        <v>167</v>
      </c>
      <c r="J345" s="38">
        <v>0.67013888888888884</v>
      </c>
      <c r="K345" s="38">
        <v>0.69097222222222221</v>
      </c>
      <c r="L345" s="34"/>
    </row>
    <row r="346" spans="1:12" ht="14.45" customHeight="1">
      <c r="A346" s="69">
        <v>43887</v>
      </c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1"/>
    </row>
    <row r="347" spans="1:12" ht="14.45" customHeight="1">
      <c r="A347" s="37">
        <f>A345+1</f>
        <v>301</v>
      </c>
      <c r="B347" s="37" t="s">
        <v>60</v>
      </c>
      <c r="C347" s="37">
        <v>35</v>
      </c>
      <c r="D347" s="37" t="s">
        <v>89</v>
      </c>
      <c r="E347" s="36" t="s">
        <v>184</v>
      </c>
      <c r="F347" s="35">
        <v>1</v>
      </c>
      <c r="G347" s="35" t="s">
        <v>75</v>
      </c>
      <c r="H347" s="36" t="s">
        <v>353</v>
      </c>
      <c r="I347" s="36" t="s">
        <v>104</v>
      </c>
      <c r="J347" s="38">
        <v>0.34097222222222223</v>
      </c>
      <c r="K347" s="38">
        <v>0.40972222222222227</v>
      </c>
      <c r="L347" s="34"/>
    </row>
    <row r="348" spans="1:12" ht="14.45" customHeight="1">
      <c r="A348" s="37">
        <f t="shared" si="8"/>
        <v>302</v>
      </c>
      <c r="B348" s="37" t="s">
        <v>65</v>
      </c>
      <c r="C348" s="37">
        <v>25</v>
      </c>
      <c r="D348" s="37" t="s">
        <v>89</v>
      </c>
      <c r="E348" s="36" t="s">
        <v>135</v>
      </c>
      <c r="F348" s="35">
        <v>4</v>
      </c>
      <c r="G348" s="35" t="s">
        <v>75</v>
      </c>
      <c r="H348" s="36" t="s">
        <v>352</v>
      </c>
      <c r="I348" s="36" t="s">
        <v>109</v>
      </c>
      <c r="J348" s="38">
        <v>0.34513888888888888</v>
      </c>
      <c r="K348" s="38">
        <v>0.56319444444444444</v>
      </c>
      <c r="L348" s="34"/>
    </row>
    <row r="349" spans="1:12" ht="14.45" customHeight="1">
      <c r="A349" s="37">
        <f t="shared" si="8"/>
        <v>303</v>
      </c>
      <c r="B349" s="37" t="s">
        <v>65</v>
      </c>
      <c r="C349" s="37">
        <v>17</v>
      </c>
      <c r="D349" s="37" t="s">
        <v>59</v>
      </c>
      <c r="E349" s="36" t="s">
        <v>446</v>
      </c>
      <c r="F349" s="35">
        <v>8</v>
      </c>
      <c r="G349" s="35" t="s">
        <v>57</v>
      </c>
      <c r="H349" s="36" t="s">
        <v>351</v>
      </c>
      <c r="I349" s="36" t="s">
        <v>187</v>
      </c>
      <c r="J349" s="38">
        <v>0.40972222222222227</v>
      </c>
      <c r="K349" s="38">
        <v>0.57500000000000007</v>
      </c>
      <c r="L349" s="34"/>
    </row>
    <row r="350" spans="1:12" ht="14.45" customHeight="1">
      <c r="A350" s="37">
        <f t="shared" si="8"/>
        <v>304</v>
      </c>
      <c r="B350" s="37" t="s">
        <v>60</v>
      </c>
      <c r="C350" s="37">
        <v>34</v>
      </c>
      <c r="D350" s="37" t="s">
        <v>89</v>
      </c>
      <c r="E350" s="36" t="s">
        <v>128</v>
      </c>
      <c r="F350" s="35">
        <v>2</v>
      </c>
      <c r="G350" s="35" t="s">
        <v>75</v>
      </c>
      <c r="H350" s="36" t="s">
        <v>350</v>
      </c>
      <c r="I350" s="36" t="s">
        <v>148</v>
      </c>
      <c r="J350" s="38">
        <v>0.36319444444444443</v>
      </c>
      <c r="K350" s="38">
        <v>0.55625000000000002</v>
      </c>
      <c r="L350" s="34"/>
    </row>
    <row r="351" spans="1:12" ht="14.45" customHeight="1">
      <c r="A351" s="37">
        <f t="shared" si="8"/>
        <v>305</v>
      </c>
      <c r="B351" s="37" t="s">
        <v>60</v>
      </c>
      <c r="C351" s="37">
        <v>21</v>
      </c>
      <c r="D351" s="37" t="s">
        <v>80</v>
      </c>
      <c r="E351" s="36" t="s">
        <v>79</v>
      </c>
      <c r="F351" s="35">
        <v>1</v>
      </c>
      <c r="G351" s="35"/>
      <c r="H351" s="36"/>
      <c r="I351" s="36" t="s">
        <v>78</v>
      </c>
      <c r="J351" s="38">
        <v>0.36388888888888887</v>
      </c>
      <c r="K351" s="38">
        <v>0.70138888888888884</v>
      </c>
      <c r="L351" s="34"/>
    </row>
    <row r="352" spans="1:12" ht="14.45" customHeight="1">
      <c r="A352" s="37">
        <f t="shared" si="8"/>
        <v>306</v>
      </c>
      <c r="B352" s="37" t="s">
        <v>65</v>
      </c>
      <c r="C352" s="37">
        <v>7</v>
      </c>
      <c r="D352" s="37" t="s">
        <v>77</v>
      </c>
      <c r="E352" s="36" t="s">
        <v>103</v>
      </c>
      <c r="F352" s="35">
        <v>1</v>
      </c>
      <c r="G352" s="35" t="s">
        <v>75</v>
      </c>
      <c r="H352" s="36" t="s">
        <v>349</v>
      </c>
      <c r="I352" s="36" t="s">
        <v>107</v>
      </c>
      <c r="J352" s="38">
        <v>0.37361111111111112</v>
      </c>
      <c r="K352" s="38">
        <v>0.50694444444444442</v>
      </c>
      <c r="L352" s="34"/>
    </row>
    <row r="353" spans="1:12" ht="14.45" customHeight="1">
      <c r="A353" s="37">
        <f>A352+1</f>
        <v>307</v>
      </c>
      <c r="B353" s="37" t="s">
        <v>65</v>
      </c>
      <c r="C353" s="37">
        <v>12</v>
      </c>
      <c r="D353" s="37" t="s">
        <v>72</v>
      </c>
      <c r="E353" s="36" t="s">
        <v>122</v>
      </c>
      <c r="F353" s="35">
        <v>5</v>
      </c>
      <c r="G353" s="35" t="s">
        <v>70</v>
      </c>
      <c r="H353" s="36" t="s">
        <v>252</v>
      </c>
      <c r="I353" s="36" t="s">
        <v>275</v>
      </c>
      <c r="J353" s="38">
        <v>0.3756944444444445</v>
      </c>
      <c r="K353" s="38">
        <v>0.47638888888888892</v>
      </c>
      <c r="L353" s="34"/>
    </row>
    <row r="354" spans="1:12" ht="14.45" customHeight="1">
      <c r="A354" s="37">
        <f t="shared" ref="A354:A360" si="9">A353+1</f>
        <v>308</v>
      </c>
      <c r="B354" s="37" t="s">
        <v>65</v>
      </c>
      <c r="C354" s="37">
        <v>9</v>
      </c>
      <c r="D354" s="37" t="s">
        <v>77</v>
      </c>
      <c r="E354" s="36" t="s">
        <v>149</v>
      </c>
      <c r="F354" s="35">
        <v>1</v>
      </c>
      <c r="G354" s="35" t="s">
        <v>75</v>
      </c>
      <c r="H354" s="36" t="s">
        <v>344</v>
      </c>
      <c r="I354" s="36" t="s">
        <v>167</v>
      </c>
      <c r="J354" s="38">
        <v>0.55625000000000002</v>
      </c>
      <c r="K354" s="38">
        <v>0.59444444444444444</v>
      </c>
      <c r="L354" s="34"/>
    </row>
    <row r="355" spans="1:12" ht="14.45" customHeight="1">
      <c r="A355" s="37">
        <f t="shared" si="9"/>
        <v>309</v>
      </c>
      <c r="B355" s="37" t="s">
        <v>60</v>
      </c>
      <c r="C355" s="37">
        <v>32</v>
      </c>
      <c r="D355" s="37" t="s">
        <v>59</v>
      </c>
      <c r="E355" s="36" t="s">
        <v>88</v>
      </c>
      <c r="F355" s="35">
        <v>2</v>
      </c>
      <c r="G355" s="35" t="s">
        <v>57</v>
      </c>
      <c r="H355" s="36"/>
      <c r="I355" s="36" t="s">
        <v>56</v>
      </c>
      <c r="J355" s="38">
        <v>0.5708333333333333</v>
      </c>
      <c r="K355" s="38">
        <v>0.66805555555555562</v>
      </c>
      <c r="L355" s="34"/>
    </row>
    <row r="356" spans="1:12" ht="14.45" customHeight="1">
      <c r="A356" s="37">
        <f t="shared" si="9"/>
        <v>310</v>
      </c>
      <c r="B356" s="37" t="s">
        <v>65</v>
      </c>
      <c r="C356" s="37">
        <v>13</v>
      </c>
      <c r="D356" s="37" t="s">
        <v>72</v>
      </c>
      <c r="E356" s="36" t="s">
        <v>122</v>
      </c>
      <c r="F356" s="35">
        <v>6</v>
      </c>
      <c r="G356" s="35" t="s">
        <v>70</v>
      </c>
      <c r="H356" s="36" t="s">
        <v>308</v>
      </c>
      <c r="I356" s="36" t="s">
        <v>348</v>
      </c>
      <c r="J356" s="38">
        <v>0.5854166666666667</v>
      </c>
      <c r="K356" s="38">
        <v>0.64444444444444449</v>
      </c>
      <c r="L356" s="34"/>
    </row>
    <row r="357" spans="1:12" ht="14.45" customHeight="1">
      <c r="A357" s="37">
        <f t="shared" si="9"/>
        <v>311</v>
      </c>
      <c r="B357" s="37" t="s">
        <v>65</v>
      </c>
      <c r="C357" s="37">
        <v>9</v>
      </c>
      <c r="D357" s="37" t="s">
        <v>77</v>
      </c>
      <c r="E357" s="36" t="s">
        <v>149</v>
      </c>
      <c r="F357" s="35">
        <v>1</v>
      </c>
      <c r="G357" s="35" t="s">
        <v>75</v>
      </c>
      <c r="H357" s="36" t="s">
        <v>344</v>
      </c>
      <c r="I357" s="36" t="s">
        <v>155</v>
      </c>
      <c r="J357" s="38">
        <v>0.63680555555555551</v>
      </c>
      <c r="K357" s="38">
        <v>0.67222222222222217</v>
      </c>
      <c r="L357" s="34"/>
    </row>
    <row r="358" spans="1:12" ht="14.45" customHeight="1">
      <c r="A358" s="69">
        <v>43888</v>
      </c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1"/>
    </row>
    <row r="359" spans="1:12" ht="30">
      <c r="A359" s="37">
        <f>A357+1</f>
        <v>312</v>
      </c>
      <c r="B359" s="37" t="s">
        <v>65</v>
      </c>
      <c r="C359" s="37">
        <v>19</v>
      </c>
      <c r="D359" s="37" t="s">
        <v>59</v>
      </c>
      <c r="E359" s="36" t="s">
        <v>305</v>
      </c>
      <c r="F359" s="35">
        <v>4</v>
      </c>
      <c r="G359" s="35" t="s">
        <v>57</v>
      </c>
      <c r="H359" s="36" t="s">
        <v>336</v>
      </c>
      <c r="I359" s="36" t="s">
        <v>347</v>
      </c>
      <c r="J359" s="38">
        <v>0.34722222222222227</v>
      </c>
      <c r="K359" s="38">
        <v>0.62222222222222223</v>
      </c>
      <c r="L359" s="34"/>
    </row>
    <row r="360" spans="1:12" ht="14.45" customHeight="1">
      <c r="A360" s="37">
        <f t="shared" si="9"/>
        <v>313</v>
      </c>
      <c r="B360" s="37" t="s">
        <v>65</v>
      </c>
      <c r="C360" s="37">
        <v>18</v>
      </c>
      <c r="D360" s="37" t="s">
        <v>59</v>
      </c>
      <c r="E360" s="36" t="s">
        <v>61</v>
      </c>
      <c r="F360" s="35">
        <v>10</v>
      </c>
      <c r="G360" s="35" t="s">
        <v>57</v>
      </c>
      <c r="H360" s="36" t="s">
        <v>346</v>
      </c>
      <c r="I360" s="36" t="s">
        <v>345</v>
      </c>
      <c r="J360" s="38">
        <v>0.38472222222222219</v>
      </c>
      <c r="K360" s="38">
        <v>0.47222222222222227</v>
      </c>
      <c r="L360" s="34"/>
    </row>
    <row r="361" spans="1:12" ht="14.45" customHeight="1">
      <c r="A361" s="37">
        <f>A360+1</f>
        <v>314</v>
      </c>
      <c r="B361" s="37" t="s">
        <v>65</v>
      </c>
      <c r="C361" s="37">
        <v>9</v>
      </c>
      <c r="D361" s="37" t="s">
        <v>77</v>
      </c>
      <c r="E361" s="36" t="s">
        <v>149</v>
      </c>
      <c r="F361" s="35">
        <v>1</v>
      </c>
      <c r="G361" s="35" t="s">
        <v>75</v>
      </c>
      <c r="H361" s="36" t="s">
        <v>344</v>
      </c>
      <c r="I361" s="36" t="s">
        <v>155</v>
      </c>
      <c r="J361" s="38">
        <v>0.35555555555555557</v>
      </c>
      <c r="K361" s="38">
        <v>0.53263888888888888</v>
      </c>
      <c r="L361" s="34"/>
    </row>
    <row r="362" spans="1:12" ht="14.45" customHeight="1">
      <c r="A362" s="37">
        <f t="shared" ref="A362:A419" si="10">A361+1</f>
        <v>315</v>
      </c>
      <c r="B362" s="37" t="s">
        <v>65</v>
      </c>
      <c r="C362" s="37">
        <v>14</v>
      </c>
      <c r="D362" s="37" t="s">
        <v>72</v>
      </c>
      <c r="E362" s="36" t="s">
        <v>139</v>
      </c>
      <c r="F362" s="35">
        <v>7</v>
      </c>
      <c r="G362" s="35" t="s">
        <v>343</v>
      </c>
      <c r="H362" s="36" t="s">
        <v>342</v>
      </c>
      <c r="I362" s="36" t="s">
        <v>341</v>
      </c>
      <c r="J362" s="38">
        <v>0.37152777777777773</v>
      </c>
      <c r="K362" s="38">
        <v>0.44236111111111115</v>
      </c>
      <c r="L362" s="34"/>
    </row>
    <row r="363" spans="1:12" ht="14.45" customHeight="1">
      <c r="A363" s="37">
        <f t="shared" si="10"/>
        <v>316</v>
      </c>
      <c r="B363" s="37" t="s">
        <v>60</v>
      </c>
      <c r="C363" s="37">
        <v>22</v>
      </c>
      <c r="D363" s="37" t="s">
        <v>80</v>
      </c>
      <c r="E363" s="36" t="s">
        <v>79</v>
      </c>
      <c r="F363" s="35">
        <v>1</v>
      </c>
      <c r="G363" s="35"/>
      <c r="H363" s="36"/>
      <c r="I363" s="36" t="s">
        <v>78</v>
      </c>
      <c r="J363" s="38">
        <v>0.36180555555555555</v>
      </c>
      <c r="K363" s="38">
        <v>0.6875</v>
      </c>
      <c r="L363" s="34"/>
    </row>
    <row r="364" spans="1:12" ht="14.45" customHeight="1">
      <c r="A364" s="37">
        <f t="shared" si="10"/>
        <v>317</v>
      </c>
      <c r="B364" s="37" t="s">
        <v>65</v>
      </c>
      <c r="C364" s="37">
        <v>10</v>
      </c>
      <c r="D364" s="37" t="s">
        <v>77</v>
      </c>
      <c r="E364" s="36" t="s">
        <v>97</v>
      </c>
      <c r="F364" s="35">
        <v>1</v>
      </c>
      <c r="G364" s="35" t="s">
        <v>75</v>
      </c>
      <c r="H364" s="36" t="s">
        <v>131</v>
      </c>
      <c r="I364" s="36" t="s">
        <v>83</v>
      </c>
      <c r="J364" s="38">
        <v>0.37083333333333335</v>
      </c>
      <c r="K364" s="38">
        <v>0.38680555555555557</v>
      </c>
      <c r="L364" s="34"/>
    </row>
    <row r="365" spans="1:12" ht="14.45" customHeight="1">
      <c r="A365" s="37">
        <f t="shared" si="10"/>
        <v>318</v>
      </c>
      <c r="B365" s="37" t="s">
        <v>60</v>
      </c>
      <c r="C365" s="37">
        <v>33</v>
      </c>
      <c r="D365" s="37" t="s">
        <v>59</v>
      </c>
      <c r="E365" s="36" t="s">
        <v>58</v>
      </c>
      <c r="F365" s="35">
        <v>2</v>
      </c>
      <c r="G365" s="35" t="s">
        <v>57</v>
      </c>
      <c r="H365" s="36"/>
      <c r="I365" s="36" t="s">
        <v>56</v>
      </c>
      <c r="J365" s="38">
        <v>0.55555555555555558</v>
      </c>
      <c r="K365" s="38">
        <v>0.66666666666666663</v>
      </c>
      <c r="L365" s="34"/>
    </row>
    <row r="366" spans="1:12" ht="14.45" customHeight="1">
      <c r="A366" s="37">
        <f t="shared" si="10"/>
        <v>319</v>
      </c>
      <c r="B366" s="37" t="s">
        <v>65</v>
      </c>
      <c r="C366" s="37">
        <v>7</v>
      </c>
      <c r="D366" s="37" t="s">
        <v>77</v>
      </c>
      <c r="E366" s="36" t="s">
        <v>103</v>
      </c>
      <c r="F366" s="35">
        <v>1</v>
      </c>
      <c r="G366" s="35" t="s">
        <v>75</v>
      </c>
      <c r="H366" s="36" t="s">
        <v>340</v>
      </c>
      <c r="I366" s="36" t="s">
        <v>339</v>
      </c>
      <c r="J366" s="38">
        <v>0.56388888888888888</v>
      </c>
      <c r="K366" s="38">
        <v>0.55555555555555558</v>
      </c>
      <c r="L366" s="34"/>
    </row>
    <row r="367" spans="1:12" ht="14.45" customHeight="1">
      <c r="A367" s="37">
        <f t="shared" si="10"/>
        <v>320</v>
      </c>
      <c r="B367" s="37" t="s">
        <v>60</v>
      </c>
      <c r="C367" s="37">
        <v>36</v>
      </c>
      <c r="D367" s="37" t="s">
        <v>89</v>
      </c>
      <c r="E367" s="36" t="s">
        <v>184</v>
      </c>
      <c r="F367" s="35">
        <v>1</v>
      </c>
      <c r="G367" s="35" t="s">
        <v>75</v>
      </c>
      <c r="H367" s="36" t="s">
        <v>338</v>
      </c>
      <c r="I367" s="36" t="s">
        <v>104</v>
      </c>
      <c r="J367" s="38">
        <v>0.56458333333333333</v>
      </c>
      <c r="K367" s="38">
        <v>0.61805555555555558</v>
      </c>
      <c r="L367" s="34"/>
    </row>
    <row r="368" spans="1:12" ht="14.45" customHeight="1">
      <c r="A368" s="37">
        <f t="shared" si="10"/>
        <v>321</v>
      </c>
      <c r="B368" s="37" t="s">
        <v>65</v>
      </c>
      <c r="C368" s="37">
        <v>26</v>
      </c>
      <c r="D368" s="37" t="s">
        <v>89</v>
      </c>
      <c r="E368" s="36" t="s">
        <v>128</v>
      </c>
      <c r="F368" s="35">
        <v>3</v>
      </c>
      <c r="G368" s="35" t="s">
        <v>75</v>
      </c>
      <c r="H368" s="36" t="s">
        <v>330</v>
      </c>
      <c r="I368" s="36" t="s">
        <v>109</v>
      </c>
      <c r="J368" s="38">
        <v>0.56527777777777777</v>
      </c>
      <c r="K368" s="38">
        <v>0.6743055555555556</v>
      </c>
      <c r="L368" s="34"/>
    </row>
    <row r="369" spans="1:12" ht="14.45" customHeight="1">
      <c r="A369" s="37">
        <f t="shared" si="10"/>
        <v>322</v>
      </c>
      <c r="B369" s="37" t="s">
        <v>60</v>
      </c>
      <c r="C369" s="37">
        <v>37</v>
      </c>
      <c r="D369" s="37" t="s">
        <v>89</v>
      </c>
      <c r="E369" s="36" t="s">
        <v>175</v>
      </c>
      <c r="F369" s="35">
        <v>1</v>
      </c>
      <c r="G369" s="35" t="s">
        <v>75</v>
      </c>
      <c r="H369" s="36" t="s">
        <v>337</v>
      </c>
      <c r="I369" s="36" t="s">
        <v>558</v>
      </c>
      <c r="J369" s="38">
        <v>0.56666666666666665</v>
      </c>
      <c r="K369" s="38">
        <v>0.65972222222222221</v>
      </c>
      <c r="L369" s="34"/>
    </row>
    <row r="370" spans="1:12" ht="14.45" customHeight="1">
      <c r="A370" s="37">
        <f t="shared" si="10"/>
        <v>323</v>
      </c>
      <c r="B370" s="37" t="s">
        <v>65</v>
      </c>
      <c r="C370" s="37">
        <v>15</v>
      </c>
      <c r="D370" s="37" t="s">
        <v>72</v>
      </c>
      <c r="E370" s="36" t="s">
        <v>139</v>
      </c>
      <c r="F370" s="35">
        <v>2</v>
      </c>
      <c r="G370" s="35" t="s">
        <v>70</v>
      </c>
      <c r="H370" s="36" t="s">
        <v>252</v>
      </c>
      <c r="I370" s="36" t="s">
        <v>275</v>
      </c>
      <c r="J370" s="38">
        <v>0.58333333333333337</v>
      </c>
      <c r="K370" s="38">
        <v>0.60555555555555551</v>
      </c>
      <c r="L370" s="34"/>
    </row>
    <row r="371" spans="1:12" ht="14.45" customHeight="1">
      <c r="A371" s="69">
        <v>43889</v>
      </c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1"/>
    </row>
    <row r="372" spans="1:12" ht="14.45" customHeight="1">
      <c r="A372" s="37">
        <f>A370+1</f>
        <v>324</v>
      </c>
      <c r="B372" s="37" t="s">
        <v>65</v>
      </c>
      <c r="C372" s="37">
        <v>19</v>
      </c>
      <c r="D372" s="37" t="s">
        <v>59</v>
      </c>
      <c r="E372" s="36" t="s">
        <v>305</v>
      </c>
      <c r="F372" s="35">
        <v>4</v>
      </c>
      <c r="G372" s="35" t="s">
        <v>57</v>
      </c>
      <c r="H372" s="36" t="s">
        <v>336</v>
      </c>
      <c r="I372" s="36" t="s">
        <v>335</v>
      </c>
      <c r="J372" s="38">
        <v>0.33333333333333331</v>
      </c>
      <c r="K372" s="38">
        <v>0.62847222222222221</v>
      </c>
      <c r="L372" s="34"/>
    </row>
    <row r="373" spans="1:12" ht="14.45" customHeight="1">
      <c r="A373" s="37">
        <f t="shared" si="10"/>
        <v>325</v>
      </c>
      <c r="B373" s="37" t="s">
        <v>60</v>
      </c>
      <c r="C373" s="37">
        <v>34</v>
      </c>
      <c r="D373" s="37" t="s">
        <v>59</v>
      </c>
      <c r="E373" s="36" t="s">
        <v>81</v>
      </c>
      <c r="F373" s="35">
        <v>2</v>
      </c>
      <c r="G373" s="35" t="s">
        <v>57</v>
      </c>
      <c r="H373" s="36"/>
      <c r="I373" s="36" t="s">
        <v>56</v>
      </c>
      <c r="J373" s="38">
        <v>0.34722222222222227</v>
      </c>
      <c r="K373" s="38">
        <v>0.66666666666666663</v>
      </c>
      <c r="L373" s="34"/>
    </row>
    <row r="374" spans="1:12" ht="14.45" customHeight="1">
      <c r="A374" s="37">
        <f t="shared" si="10"/>
        <v>326</v>
      </c>
      <c r="B374" s="37" t="s">
        <v>60</v>
      </c>
      <c r="C374" s="37">
        <v>24</v>
      </c>
      <c r="D374" s="37" t="s">
        <v>80</v>
      </c>
      <c r="E374" s="36" t="s">
        <v>79</v>
      </c>
      <c r="F374" s="35">
        <v>1</v>
      </c>
      <c r="G374" s="35"/>
      <c r="H374" s="36"/>
      <c r="I374" s="36" t="s">
        <v>78</v>
      </c>
      <c r="J374" s="38">
        <v>0.3611111111111111</v>
      </c>
      <c r="K374" s="38">
        <v>0.67708333333333337</v>
      </c>
      <c r="L374" s="34"/>
    </row>
    <row r="375" spans="1:12" ht="14.45" customHeight="1">
      <c r="A375" s="37">
        <f t="shared" si="10"/>
        <v>327</v>
      </c>
      <c r="B375" s="37" t="s">
        <v>65</v>
      </c>
      <c r="C375" s="37">
        <v>11</v>
      </c>
      <c r="D375" s="37" t="s">
        <v>77</v>
      </c>
      <c r="E375" s="36" t="s">
        <v>103</v>
      </c>
      <c r="F375" s="35">
        <v>1</v>
      </c>
      <c r="G375" s="35" t="s">
        <v>75</v>
      </c>
      <c r="H375" s="36" t="s">
        <v>334</v>
      </c>
      <c r="I375" s="36" t="s">
        <v>155</v>
      </c>
      <c r="J375" s="38">
        <v>0.39374999999999999</v>
      </c>
      <c r="K375" s="38">
        <v>0.65972222222222221</v>
      </c>
      <c r="L375" s="34"/>
    </row>
    <row r="376" spans="1:12" ht="30">
      <c r="A376" s="37">
        <f t="shared" si="10"/>
        <v>328</v>
      </c>
      <c r="B376" s="37" t="s">
        <v>60</v>
      </c>
      <c r="C376" s="37">
        <v>31</v>
      </c>
      <c r="D376" s="37" t="s">
        <v>77</v>
      </c>
      <c r="E376" s="36" t="s">
        <v>97</v>
      </c>
      <c r="F376" s="35">
        <v>2</v>
      </c>
      <c r="G376" s="35" t="s">
        <v>75</v>
      </c>
      <c r="H376" s="36" t="s">
        <v>327</v>
      </c>
      <c r="I376" s="36" t="s">
        <v>150</v>
      </c>
      <c r="J376" s="38">
        <v>0.40972222222222227</v>
      </c>
      <c r="K376" s="38">
        <v>0.46388888888888885</v>
      </c>
      <c r="L376" s="34"/>
    </row>
    <row r="377" spans="1:12" ht="30">
      <c r="A377" s="37">
        <f t="shared" si="10"/>
        <v>329</v>
      </c>
      <c r="B377" s="37" t="s">
        <v>65</v>
      </c>
      <c r="C377" s="37">
        <v>16</v>
      </c>
      <c r="D377" s="37" t="s">
        <v>72</v>
      </c>
      <c r="E377" s="36" t="s">
        <v>122</v>
      </c>
      <c r="F377" s="35">
        <v>4</v>
      </c>
      <c r="G377" s="35" t="s">
        <v>70</v>
      </c>
      <c r="H377" s="36" t="s">
        <v>333</v>
      </c>
      <c r="I377" s="36" t="s">
        <v>332</v>
      </c>
      <c r="J377" s="38">
        <v>0.63888888888888895</v>
      </c>
      <c r="K377" s="38">
        <v>0.65277777777777779</v>
      </c>
      <c r="L377" s="34"/>
    </row>
    <row r="378" spans="1:12" ht="14.45" customHeight="1">
      <c r="A378" s="69">
        <v>43892</v>
      </c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1"/>
    </row>
    <row r="379" spans="1:12" ht="14.45" customHeight="1">
      <c r="A379" s="37">
        <f>A377+1</f>
        <v>330</v>
      </c>
      <c r="B379" s="37" t="s">
        <v>60</v>
      </c>
      <c r="C379" s="37">
        <v>3</v>
      </c>
      <c r="D379" s="37" t="s">
        <v>59</v>
      </c>
      <c r="E379" s="36" t="s">
        <v>305</v>
      </c>
      <c r="F379" s="35">
        <v>1</v>
      </c>
      <c r="G379" s="35" t="s">
        <v>57</v>
      </c>
      <c r="H379" s="36" t="s">
        <v>331</v>
      </c>
      <c r="I379" s="36" t="s">
        <v>124</v>
      </c>
      <c r="J379" s="38">
        <v>0.35347222222222219</v>
      </c>
      <c r="K379" s="38">
        <v>0.67361111111111116</v>
      </c>
      <c r="L379" s="34"/>
    </row>
    <row r="380" spans="1:12" ht="14.45" customHeight="1">
      <c r="A380" s="37">
        <f t="shared" si="10"/>
        <v>331</v>
      </c>
      <c r="B380" s="37" t="s">
        <v>65</v>
      </c>
      <c r="C380" s="37">
        <v>9</v>
      </c>
      <c r="D380" s="37" t="s">
        <v>77</v>
      </c>
      <c r="E380" s="36" t="s">
        <v>149</v>
      </c>
      <c r="F380" s="35">
        <v>1</v>
      </c>
      <c r="G380" s="35" t="s">
        <v>75</v>
      </c>
      <c r="H380" s="36" t="s">
        <v>330</v>
      </c>
      <c r="I380" s="36" t="s">
        <v>155</v>
      </c>
      <c r="J380" s="38">
        <v>0.35555555555555557</v>
      </c>
      <c r="K380" s="38">
        <v>0.68263888888888891</v>
      </c>
      <c r="L380" s="34"/>
    </row>
    <row r="381" spans="1:12" ht="14.45" customHeight="1">
      <c r="A381" s="37">
        <f t="shared" si="10"/>
        <v>332</v>
      </c>
      <c r="B381" s="37" t="s">
        <v>60</v>
      </c>
      <c r="C381" s="37">
        <v>2</v>
      </c>
      <c r="D381" s="37" t="s">
        <v>59</v>
      </c>
      <c r="E381" s="36" t="s">
        <v>93</v>
      </c>
      <c r="F381" s="35">
        <v>1</v>
      </c>
      <c r="G381" s="35" t="s">
        <v>57</v>
      </c>
      <c r="H381" s="36" t="s">
        <v>329</v>
      </c>
      <c r="I381" s="36" t="s">
        <v>317</v>
      </c>
      <c r="J381" s="38">
        <v>0.3611111111111111</v>
      </c>
      <c r="K381" s="38">
        <v>0.53819444444444442</v>
      </c>
      <c r="L381" s="34"/>
    </row>
    <row r="382" spans="1:12" ht="14.45" customHeight="1">
      <c r="A382" s="37">
        <f t="shared" si="10"/>
        <v>333</v>
      </c>
      <c r="B382" s="37" t="s">
        <v>60</v>
      </c>
      <c r="C382" s="37">
        <v>1</v>
      </c>
      <c r="D382" s="37" t="s">
        <v>59</v>
      </c>
      <c r="E382" s="36" t="s">
        <v>157</v>
      </c>
      <c r="F382" s="35">
        <v>1</v>
      </c>
      <c r="G382" s="35" t="s">
        <v>57</v>
      </c>
      <c r="H382" s="36" t="s">
        <v>329</v>
      </c>
      <c r="I382" s="36" t="s">
        <v>317</v>
      </c>
      <c r="J382" s="38">
        <v>0.3611111111111111</v>
      </c>
      <c r="K382" s="38">
        <v>0.49305555555555558</v>
      </c>
      <c r="L382" s="34"/>
    </row>
    <row r="383" spans="1:12" ht="14.45" customHeight="1">
      <c r="A383" s="37">
        <f t="shared" si="10"/>
        <v>334</v>
      </c>
      <c r="B383" s="37" t="s">
        <v>60</v>
      </c>
      <c r="C383" s="37">
        <v>4</v>
      </c>
      <c r="D383" s="37" t="s">
        <v>59</v>
      </c>
      <c r="E383" s="36" t="s">
        <v>61</v>
      </c>
      <c r="F383" s="35">
        <v>2</v>
      </c>
      <c r="G383" s="35" t="s">
        <v>57</v>
      </c>
      <c r="H383" s="36"/>
      <c r="I383" s="36" t="s">
        <v>56</v>
      </c>
      <c r="J383" s="38">
        <v>0.36249999999999999</v>
      </c>
      <c r="K383" s="38">
        <v>0.53819444444444442</v>
      </c>
      <c r="L383" s="34"/>
    </row>
    <row r="384" spans="1:12" ht="14.45" customHeight="1">
      <c r="A384" s="37">
        <f t="shared" si="10"/>
        <v>335</v>
      </c>
      <c r="B384" s="37" t="s">
        <v>60</v>
      </c>
      <c r="C384" s="37">
        <v>1</v>
      </c>
      <c r="D384" s="37" t="s">
        <v>72</v>
      </c>
      <c r="E384" s="36" t="s">
        <v>71</v>
      </c>
      <c r="F384" s="35">
        <v>2</v>
      </c>
      <c r="G384" s="35" t="s">
        <v>70</v>
      </c>
      <c r="H384" s="36" t="s">
        <v>328</v>
      </c>
      <c r="I384" s="36" t="s">
        <v>68</v>
      </c>
      <c r="J384" s="38">
        <v>0.3666666666666667</v>
      </c>
      <c r="K384" s="38">
        <v>0.5805555555555556</v>
      </c>
      <c r="L384" s="34"/>
    </row>
    <row r="385" spans="1:12" ht="30">
      <c r="A385" s="37">
        <f t="shared" si="10"/>
        <v>336</v>
      </c>
      <c r="B385" s="37" t="s">
        <v>60</v>
      </c>
      <c r="C385" s="37">
        <v>1</v>
      </c>
      <c r="D385" s="37" t="s">
        <v>77</v>
      </c>
      <c r="E385" s="36" t="s">
        <v>97</v>
      </c>
      <c r="F385" s="35">
        <v>2</v>
      </c>
      <c r="G385" s="35" t="s">
        <v>75</v>
      </c>
      <c r="H385" s="36" t="s">
        <v>327</v>
      </c>
      <c r="I385" s="36" t="s">
        <v>73</v>
      </c>
      <c r="J385" s="38">
        <v>0.37916666666666665</v>
      </c>
      <c r="K385" s="38">
        <v>0.46875</v>
      </c>
      <c r="L385" s="34"/>
    </row>
    <row r="386" spans="1:12" ht="14.45" customHeight="1">
      <c r="A386" s="37">
        <f t="shared" si="10"/>
        <v>337</v>
      </c>
      <c r="B386" s="37" t="s">
        <v>60</v>
      </c>
      <c r="C386" s="37">
        <v>1</v>
      </c>
      <c r="D386" s="37" t="s">
        <v>80</v>
      </c>
      <c r="E386" s="36" t="s">
        <v>79</v>
      </c>
      <c r="F386" s="35">
        <v>1</v>
      </c>
      <c r="G386" s="35"/>
      <c r="H386" s="36"/>
      <c r="I386" s="36" t="s">
        <v>78</v>
      </c>
      <c r="J386" s="38">
        <v>0.38194444444444442</v>
      </c>
      <c r="K386" s="38">
        <v>0.68958333333333333</v>
      </c>
      <c r="L386" s="34"/>
    </row>
    <row r="387" spans="1:12" ht="14.45" customHeight="1">
      <c r="A387" s="37">
        <f t="shared" si="10"/>
        <v>338</v>
      </c>
      <c r="B387" s="37" t="s">
        <v>60</v>
      </c>
      <c r="C387" s="37">
        <v>1</v>
      </c>
      <c r="D387" s="37" t="s">
        <v>89</v>
      </c>
      <c r="E387" s="36" t="s">
        <v>128</v>
      </c>
      <c r="F387" s="35">
        <v>2</v>
      </c>
      <c r="G387" s="35" t="s">
        <v>75</v>
      </c>
      <c r="H387" s="36" t="s">
        <v>301</v>
      </c>
      <c r="I387" s="36" t="s">
        <v>148</v>
      </c>
      <c r="J387" s="38">
        <v>0.41666666666666669</v>
      </c>
      <c r="K387" s="38">
        <v>0.70486111111111116</v>
      </c>
      <c r="L387" s="34"/>
    </row>
    <row r="388" spans="1:12" ht="14.45" customHeight="1">
      <c r="A388" s="37">
        <f t="shared" si="10"/>
        <v>339</v>
      </c>
      <c r="B388" s="37" t="s">
        <v>60</v>
      </c>
      <c r="C388" s="37">
        <v>2</v>
      </c>
      <c r="D388" s="37" t="s">
        <v>89</v>
      </c>
      <c r="E388" s="36" t="s">
        <v>103</v>
      </c>
      <c r="F388" s="35">
        <v>2</v>
      </c>
      <c r="G388" s="35" t="s">
        <v>75</v>
      </c>
      <c r="H388" s="36" t="s">
        <v>326</v>
      </c>
      <c r="I388" s="36"/>
      <c r="J388" s="38">
        <v>0.58333333333333337</v>
      </c>
      <c r="K388" s="38">
        <v>0.63541666666666663</v>
      </c>
      <c r="L388" s="34"/>
    </row>
    <row r="389" spans="1:12" ht="14.45" customHeight="1">
      <c r="A389" s="37">
        <f t="shared" si="10"/>
        <v>340</v>
      </c>
      <c r="B389" s="37" t="s">
        <v>60</v>
      </c>
      <c r="C389" s="37">
        <v>5</v>
      </c>
      <c r="D389" s="37" t="s">
        <v>59</v>
      </c>
      <c r="E389" s="36" t="s">
        <v>81</v>
      </c>
      <c r="F389" s="35">
        <v>1</v>
      </c>
      <c r="G389" s="35" t="s">
        <v>57</v>
      </c>
      <c r="H389" s="36"/>
      <c r="I389" s="36" t="s">
        <v>56</v>
      </c>
      <c r="J389" s="38">
        <v>0.55208333333333337</v>
      </c>
      <c r="K389" s="38">
        <v>0.67013888888888884</v>
      </c>
      <c r="L389" s="34"/>
    </row>
    <row r="390" spans="1:12" ht="14.45" customHeight="1">
      <c r="A390" s="37">
        <f t="shared" si="10"/>
        <v>341</v>
      </c>
      <c r="B390" s="37" t="s">
        <v>65</v>
      </c>
      <c r="C390" s="37">
        <v>1</v>
      </c>
      <c r="D390" s="37" t="s">
        <v>80</v>
      </c>
      <c r="E390" s="36" t="s">
        <v>92</v>
      </c>
      <c r="F390" s="35">
        <v>2</v>
      </c>
      <c r="G390" s="35" t="s">
        <v>57</v>
      </c>
      <c r="H390" s="36" t="s">
        <v>325</v>
      </c>
      <c r="I390" s="36" t="s">
        <v>324</v>
      </c>
      <c r="J390" s="38">
        <v>0.61527777777777781</v>
      </c>
      <c r="K390" s="38">
        <v>0.65763888888888888</v>
      </c>
      <c r="L390" s="34"/>
    </row>
    <row r="391" spans="1:12" ht="30">
      <c r="A391" s="37">
        <f t="shared" si="10"/>
        <v>342</v>
      </c>
      <c r="B391" s="37" t="s">
        <v>65</v>
      </c>
      <c r="C391" s="37">
        <v>1</v>
      </c>
      <c r="D391" s="37" t="s">
        <v>72</v>
      </c>
      <c r="E391" s="36" t="s">
        <v>71</v>
      </c>
      <c r="F391" s="35">
        <v>6</v>
      </c>
      <c r="G391" s="35" t="s">
        <v>70</v>
      </c>
      <c r="H391" s="36"/>
      <c r="I391" s="36" t="s">
        <v>323</v>
      </c>
      <c r="J391" s="38">
        <v>0.58124999999999993</v>
      </c>
      <c r="K391" s="38">
        <v>0.64861111111111114</v>
      </c>
      <c r="L391" s="34"/>
    </row>
    <row r="392" spans="1:12" ht="14.45" customHeight="1">
      <c r="A392" s="69">
        <v>43893</v>
      </c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1"/>
    </row>
    <row r="393" spans="1:12" ht="14.45" customHeight="1">
      <c r="A393" s="37">
        <f>A391+1</f>
        <v>343</v>
      </c>
      <c r="B393" s="37" t="s">
        <v>65</v>
      </c>
      <c r="C393" s="37">
        <v>1</v>
      </c>
      <c r="D393" s="37" t="s">
        <v>59</v>
      </c>
      <c r="E393" s="36" t="s">
        <v>305</v>
      </c>
      <c r="F393" s="35">
        <v>4</v>
      </c>
      <c r="G393" s="35" t="s">
        <v>57</v>
      </c>
      <c r="H393" s="36" t="s">
        <v>322</v>
      </c>
      <c r="I393" s="36" t="s">
        <v>62</v>
      </c>
      <c r="J393" s="38">
        <v>0.33680555555555558</v>
      </c>
      <c r="K393" s="38">
        <v>0.54166666666666663</v>
      </c>
      <c r="L393" s="34"/>
    </row>
    <row r="394" spans="1:12" ht="14.45" customHeight="1">
      <c r="A394" s="37">
        <f t="shared" si="10"/>
        <v>344</v>
      </c>
      <c r="B394" s="37" t="s">
        <v>60</v>
      </c>
      <c r="C394" s="37">
        <v>6</v>
      </c>
      <c r="D394" s="37" t="s">
        <v>59</v>
      </c>
      <c r="E394" s="36" t="s">
        <v>61</v>
      </c>
      <c r="F394" s="35">
        <v>2</v>
      </c>
      <c r="G394" s="35" t="s">
        <v>57</v>
      </c>
      <c r="H394" s="36"/>
      <c r="I394" s="36" t="s">
        <v>56</v>
      </c>
      <c r="J394" s="38">
        <v>0.35069444444444442</v>
      </c>
      <c r="K394" s="38">
        <v>0.66666666666666663</v>
      </c>
      <c r="L394" s="34"/>
    </row>
    <row r="395" spans="1:12" ht="14.45" customHeight="1">
      <c r="A395" s="37">
        <f t="shared" si="10"/>
        <v>345</v>
      </c>
      <c r="B395" s="37" t="s">
        <v>65</v>
      </c>
      <c r="C395" s="37">
        <v>1</v>
      </c>
      <c r="D395" s="37" t="s">
        <v>89</v>
      </c>
      <c r="E395" s="36" t="s">
        <v>128</v>
      </c>
      <c r="F395" s="35">
        <v>3</v>
      </c>
      <c r="G395" s="35" t="s">
        <v>75</v>
      </c>
      <c r="H395" s="36" t="s">
        <v>301</v>
      </c>
      <c r="I395" s="36" t="s">
        <v>109</v>
      </c>
      <c r="J395" s="38">
        <v>0.3576388888888889</v>
      </c>
      <c r="K395" s="38">
        <v>0.58333333333333337</v>
      </c>
      <c r="L395" s="34"/>
    </row>
    <row r="396" spans="1:12" ht="14.45" customHeight="1">
      <c r="A396" s="37">
        <f t="shared" si="10"/>
        <v>346</v>
      </c>
      <c r="B396" s="37" t="s">
        <v>60</v>
      </c>
      <c r="C396" s="37">
        <v>3</v>
      </c>
      <c r="D396" s="37" t="s">
        <v>77</v>
      </c>
      <c r="E396" s="36" t="s">
        <v>103</v>
      </c>
      <c r="F396" s="35">
        <v>1</v>
      </c>
      <c r="G396" s="35" t="s">
        <v>75</v>
      </c>
      <c r="H396" s="36" t="s">
        <v>321</v>
      </c>
      <c r="I396" s="36" t="s">
        <v>83</v>
      </c>
      <c r="J396" s="38">
        <v>0.36458333333333331</v>
      </c>
      <c r="K396" s="38">
        <v>0.5625</v>
      </c>
      <c r="L396" s="34"/>
    </row>
    <row r="397" spans="1:12" ht="14.45" customHeight="1">
      <c r="A397" s="37">
        <f t="shared" si="10"/>
        <v>347</v>
      </c>
      <c r="B397" s="37" t="s">
        <v>60</v>
      </c>
      <c r="C397" s="37">
        <v>2</v>
      </c>
      <c r="D397" s="37" t="s">
        <v>80</v>
      </c>
      <c r="E397" s="36" t="s">
        <v>79</v>
      </c>
      <c r="F397" s="35">
        <v>1</v>
      </c>
      <c r="G397" s="35"/>
      <c r="H397" s="36"/>
      <c r="I397" s="36" t="s">
        <v>78</v>
      </c>
      <c r="J397" s="38">
        <v>0.36805555555555558</v>
      </c>
      <c r="K397" s="38">
        <v>0.69097222222222221</v>
      </c>
      <c r="L397" s="34"/>
    </row>
    <row r="398" spans="1:12" ht="14.45" customHeight="1">
      <c r="A398" s="37">
        <f t="shared" si="10"/>
        <v>348</v>
      </c>
      <c r="B398" s="37" t="s">
        <v>65</v>
      </c>
      <c r="C398" s="37">
        <v>2</v>
      </c>
      <c r="D398" s="37" t="s">
        <v>72</v>
      </c>
      <c r="E398" s="36" t="s">
        <v>159</v>
      </c>
      <c r="F398" s="35">
        <v>4</v>
      </c>
      <c r="G398" s="35" t="s">
        <v>70</v>
      </c>
      <c r="H398" s="36" t="s">
        <v>166</v>
      </c>
      <c r="I398" s="36" t="s">
        <v>320</v>
      </c>
      <c r="J398" s="38">
        <v>0.375</v>
      </c>
      <c r="K398" s="38">
        <v>0.42708333333333331</v>
      </c>
      <c r="L398" s="34"/>
    </row>
    <row r="399" spans="1:12" ht="14.45" customHeight="1">
      <c r="A399" s="37">
        <f t="shared" si="10"/>
        <v>349</v>
      </c>
      <c r="B399" s="37" t="s">
        <v>65</v>
      </c>
      <c r="C399" s="37">
        <v>2</v>
      </c>
      <c r="D399" s="37" t="s">
        <v>59</v>
      </c>
      <c r="E399" s="36" t="s">
        <v>305</v>
      </c>
      <c r="F399" s="35">
        <v>4</v>
      </c>
      <c r="G399" s="35" t="s">
        <v>57</v>
      </c>
      <c r="H399" s="36" t="s">
        <v>298</v>
      </c>
      <c r="I399" s="36" t="s">
        <v>62</v>
      </c>
      <c r="J399" s="38">
        <v>0.54513888888888895</v>
      </c>
      <c r="K399" s="38">
        <v>0.64930555555555558</v>
      </c>
      <c r="L399" s="34"/>
    </row>
    <row r="400" spans="1:12" ht="14.45" customHeight="1">
      <c r="A400" s="37">
        <f t="shared" si="10"/>
        <v>350</v>
      </c>
      <c r="B400" s="37" t="s">
        <v>65</v>
      </c>
      <c r="C400" s="37">
        <v>1</v>
      </c>
      <c r="D400" s="37" t="s">
        <v>77</v>
      </c>
      <c r="E400" s="36" t="s">
        <v>76</v>
      </c>
      <c r="F400" s="35">
        <v>2</v>
      </c>
      <c r="G400" s="35" t="s">
        <v>75</v>
      </c>
      <c r="H400" s="36" t="s">
        <v>301</v>
      </c>
      <c r="I400" s="36" t="s">
        <v>83</v>
      </c>
      <c r="J400" s="38">
        <v>0.58680555555555558</v>
      </c>
      <c r="K400" s="38">
        <v>0.63888888888888895</v>
      </c>
      <c r="L400" s="34"/>
    </row>
    <row r="401" spans="1:12" ht="14.45" customHeight="1">
      <c r="A401" s="37">
        <f t="shared" si="10"/>
        <v>351</v>
      </c>
      <c r="B401" s="37" t="s">
        <v>65</v>
      </c>
      <c r="C401" s="37">
        <v>3</v>
      </c>
      <c r="D401" s="37" t="s">
        <v>72</v>
      </c>
      <c r="E401" s="36" t="s">
        <v>159</v>
      </c>
      <c r="F401" s="35">
        <v>6</v>
      </c>
      <c r="G401" s="35" t="s">
        <v>70</v>
      </c>
      <c r="H401" s="36" t="s">
        <v>203</v>
      </c>
      <c r="I401" s="36" t="s">
        <v>194</v>
      </c>
      <c r="J401" s="38">
        <v>0.60416666666666663</v>
      </c>
      <c r="K401" s="38">
        <v>0.65277777777777779</v>
      </c>
      <c r="L401" s="34"/>
    </row>
    <row r="402" spans="1:12" ht="14.45" customHeight="1">
      <c r="A402" s="69">
        <v>43894</v>
      </c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1"/>
    </row>
    <row r="403" spans="1:12" ht="14.45" customHeight="1">
      <c r="A403" s="37">
        <f>A401+1</f>
        <v>352</v>
      </c>
      <c r="B403" s="37" t="s">
        <v>60</v>
      </c>
      <c r="C403" s="37">
        <v>10</v>
      </c>
      <c r="D403" s="37" t="s">
        <v>59</v>
      </c>
      <c r="E403" s="36" t="s">
        <v>93</v>
      </c>
      <c r="F403" s="35">
        <v>1</v>
      </c>
      <c r="G403" s="35" t="s">
        <v>57</v>
      </c>
      <c r="H403" s="36" t="s">
        <v>319</v>
      </c>
      <c r="I403" s="36" t="s">
        <v>317</v>
      </c>
      <c r="J403" s="38">
        <v>0.34722222222222227</v>
      </c>
      <c r="K403" s="38">
        <v>0.54861111111111105</v>
      </c>
      <c r="L403" s="34"/>
    </row>
    <row r="404" spans="1:12" ht="14.45" customHeight="1">
      <c r="A404" s="37">
        <f t="shared" si="10"/>
        <v>353</v>
      </c>
      <c r="B404" s="37" t="s">
        <v>65</v>
      </c>
      <c r="C404" s="37">
        <v>2</v>
      </c>
      <c r="D404" s="37" t="s">
        <v>89</v>
      </c>
      <c r="E404" s="36" t="s">
        <v>154</v>
      </c>
      <c r="F404" s="35">
        <v>4</v>
      </c>
      <c r="G404" s="35" t="s">
        <v>75</v>
      </c>
      <c r="H404" s="36" t="s">
        <v>312</v>
      </c>
      <c r="I404" s="36" t="s">
        <v>109</v>
      </c>
      <c r="J404" s="38">
        <v>0.35138888888888892</v>
      </c>
      <c r="K404" s="38">
        <v>0.54861111111111105</v>
      </c>
      <c r="L404" s="34"/>
    </row>
    <row r="405" spans="1:12" ht="14.45" customHeight="1">
      <c r="A405" s="37">
        <f t="shared" si="10"/>
        <v>354</v>
      </c>
      <c r="B405" s="37" t="s">
        <v>60</v>
      </c>
      <c r="C405" s="37">
        <v>8</v>
      </c>
      <c r="D405" s="37" t="s">
        <v>59</v>
      </c>
      <c r="E405" s="36" t="s">
        <v>112</v>
      </c>
      <c r="F405" s="35">
        <v>2</v>
      </c>
      <c r="G405" s="35" t="s">
        <v>57</v>
      </c>
      <c r="H405" s="36"/>
      <c r="I405" s="36" t="s">
        <v>56</v>
      </c>
      <c r="J405" s="38">
        <v>0.3527777777777778</v>
      </c>
      <c r="K405" s="38">
        <v>0.66666666666666663</v>
      </c>
      <c r="L405" s="34"/>
    </row>
    <row r="406" spans="1:12" ht="14.45" customHeight="1">
      <c r="A406" s="37">
        <f t="shared" si="10"/>
        <v>355</v>
      </c>
      <c r="B406" s="37" t="s">
        <v>60</v>
      </c>
      <c r="C406" s="37">
        <v>9</v>
      </c>
      <c r="D406" s="37" t="s">
        <v>59</v>
      </c>
      <c r="E406" s="36" t="s">
        <v>157</v>
      </c>
      <c r="F406" s="35">
        <v>1</v>
      </c>
      <c r="G406" s="35" t="s">
        <v>57</v>
      </c>
      <c r="H406" s="36" t="s">
        <v>318</v>
      </c>
      <c r="I406" s="36" t="s">
        <v>317</v>
      </c>
      <c r="J406" s="38">
        <v>0.35416666666666669</v>
      </c>
      <c r="K406" s="38">
        <v>0.66666666666666663</v>
      </c>
      <c r="L406" s="34"/>
    </row>
    <row r="407" spans="1:12" ht="14.45" customHeight="1">
      <c r="A407" s="37">
        <f t="shared" si="10"/>
        <v>356</v>
      </c>
      <c r="B407" s="37" t="s">
        <v>60</v>
      </c>
      <c r="C407" s="37">
        <v>3</v>
      </c>
      <c r="D407" s="37" t="s">
        <v>80</v>
      </c>
      <c r="E407" s="36" t="s">
        <v>79</v>
      </c>
      <c r="F407" s="35">
        <v>1</v>
      </c>
      <c r="G407" s="35"/>
      <c r="H407" s="36"/>
      <c r="I407" s="36" t="s">
        <v>78</v>
      </c>
      <c r="J407" s="38">
        <v>0.35416666666666669</v>
      </c>
      <c r="K407" s="38">
        <v>0.68402777777777779</v>
      </c>
      <c r="L407" s="34"/>
    </row>
    <row r="408" spans="1:12" ht="14.45" customHeight="1">
      <c r="A408" s="37">
        <f t="shared" si="10"/>
        <v>357</v>
      </c>
      <c r="B408" s="37" t="s">
        <v>60</v>
      </c>
      <c r="C408" s="37">
        <v>2</v>
      </c>
      <c r="D408" s="37" t="s">
        <v>72</v>
      </c>
      <c r="E408" s="36" t="s">
        <v>139</v>
      </c>
      <c r="F408" s="35">
        <v>2</v>
      </c>
      <c r="G408" s="35" t="s">
        <v>70</v>
      </c>
      <c r="H408" s="36" t="s">
        <v>316</v>
      </c>
      <c r="I408" s="36" t="s">
        <v>68</v>
      </c>
      <c r="J408" s="38">
        <v>0.36805555555555558</v>
      </c>
      <c r="K408" s="38">
        <v>0.56666666666666665</v>
      </c>
      <c r="L408" s="34"/>
    </row>
    <row r="409" spans="1:12" ht="14.45" customHeight="1">
      <c r="A409" s="37">
        <f t="shared" si="10"/>
        <v>358</v>
      </c>
      <c r="B409" s="37" t="s">
        <v>60</v>
      </c>
      <c r="C409" s="37">
        <v>5</v>
      </c>
      <c r="D409" s="37" t="s">
        <v>77</v>
      </c>
      <c r="E409" s="36" t="s">
        <v>97</v>
      </c>
      <c r="F409" s="35">
        <v>2</v>
      </c>
      <c r="G409" s="35" t="s">
        <v>75</v>
      </c>
      <c r="H409" s="36" t="s">
        <v>315</v>
      </c>
      <c r="I409" s="36" t="s">
        <v>94</v>
      </c>
      <c r="J409" s="38">
        <v>0.36805555555555558</v>
      </c>
      <c r="K409" s="38">
        <v>0.68402777777777779</v>
      </c>
      <c r="L409" s="34"/>
    </row>
    <row r="410" spans="1:12" ht="14.45" customHeight="1">
      <c r="A410" s="37">
        <f t="shared" si="10"/>
        <v>359</v>
      </c>
      <c r="B410" s="37" t="s">
        <v>60</v>
      </c>
      <c r="C410" s="37">
        <v>7</v>
      </c>
      <c r="D410" s="37" t="s">
        <v>59</v>
      </c>
      <c r="E410" s="36" t="s">
        <v>81</v>
      </c>
      <c r="F410" s="35">
        <v>1</v>
      </c>
      <c r="G410" s="35" t="s">
        <v>57</v>
      </c>
      <c r="H410" s="36"/>
      <c r="I410" s="36" t="s">
        <v>56</v>
      </c>
      <c r="J410" s="38">
        <v>0.54236111111111118</v>
      </c>
      <c r="K410" s="38">
        <v>0.66666666666666663</v>
      </c>
      <c r="L410" s="34"/>
    </row>
    <row r="411" spans="1:12" ht="14.45" customHeight="1">
      <c r="A411" s="37">
        <f t="shared" si="10"/>
        <v>360</v>
      </c>
      <c r="B411" s="37" t="s">
        <v>65</v>
      </c>
      <c r="C411" s="37">
        <v>3</v>
      </c>
      <c r="D411" s="37" t="s">
        <v>59</v>
      </c>
      <c r="E411" s="36" t="s">
        <v>305</v>
      </c>
      <c r="F411" s="35">
        <v>4</v>
      </c>
      <c r="G411" s="35" t="s">
        <v>57</v>
      </c>
      <c r="H411" s="36" t="s">
        <v>314</v>
      </c>
      <c r="I411" s="36" t="s">
        <v>62</v>
      </c>
      <c r="J411" s="38">
        <v>0.54513888888888895</v>
      </c>
      <c r="K411" s="38">
        <v>0.67361111111111116</v>
      </c>
      <c r="L411" s="34"/>
    </row>
    <row r="412" spans="1:12" ht="14.45" customHeight="1">
      <c r="A412" s="37">
        <f t="shared" si="10"/>
        <v>361</v>
      </c>
      <c r="B412" s="37" t="s">
        <v>65</v>
      </c>
      <c r="C412" s="37">
        <v>4</v>
      </c>
      <c r="D412" s="37" t="s">
        <v>72</v>
      </c>
      <c r="E412" s="36" t="s">
        <v>139</v>
      </c>
      <c r="F412" s="35">
        <v>6</v>
      </c>
      <c r="G412" s="35" t="s">
        <v>70</v>
      </c>
      <c r="H412" s="36" t="s">
        <v>120</v>
      </c>
      <c r="I412" s="36" t="s">
        <v>313</v>
      </c>
      <c r="J412" s="38">
        <v>0.56736111111111109</v>
      </c>
      <c r="K412" s="38">
        <v>0.62222222222222223</v>
      </c>
      <c r="L412" s="34"/>
    </row>
    <row r="413" spans="1:12" ht="14.45" customHeight="1">
      <c r="A413" s="37">
        <f t="shared" si="10"/>
        <v>362</v>
      </c>
      <c r="B413" s="37" t="s">
        <v>65</v>
      </c>
      <c r="C413" s="37">
        <v>11</v>
      </c>
      <c r="D413" s="37" t="s">
        <v>77</v>
      </c>
      <c r="E413" s="36" t="s">
        <v>103</v>
      </c>
      <c r="F413" s="35">
        <v>1</v>
      </c>
      <c r="G413" s="35" t="s">
        <v>75</v>
      </c>
      <c r="H413" s="36" t="s">
        <v>312</v>
      </c>
      <c r="I413" s="36" t="s">
        <v>83</v>
      </c>
      <c r="J413" s="38">
        <v>0.57847222222222217</v>
      </c>
      <c r="K413" s="38">
        <v>0.6875</v>
      </c>
      <c r="L413" s="34"/>
    </row>
    <row r="414" spans="1:12" ht="14.45" customHeight="1">
      <c r="A414" s="69">
        <v>43895</v>
      </c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1"/>
    </row>
    <row r="415" spans="1:12" ht="14.45" customHeight="1">
      <c r="A415" s="37">
        <f>A413+1</f>
        <v>363</v>
      </c>
      <c r="B415" s="37" t="s">
        <v>65</v>
      </c>
      <c r="C415" s="37">
        <v>4</v>
      </c>
      <c r="D415" s="37" t="s">
        <v>59</v>
      </c>
      <c r="E415" s="36" t="s">
        <v>305</v>
      </c>
      <c r="F415" s="35">
        <v>4</v>
      </c>
      <c r="G415" s="35" t="s">
        <v>57</v>
      </c>
      <c r="H415" s="36" t="s">
        <v>166</v>
      </c>
      <c r="I415" s="36" t="s">
        <v>62</v>
      </c>
      <c r="J415" s="38">
        <v>0.34583333333333338</v>
      </c>
      <c r="K415" s="38">
        <v>0.54861111111111105</v>
      </c>
      <c r="L415" s="34"/>
    </row>
    <row r="416" spans="1:12" ht="14.45" customHeight="1">
      <c r="A416" s="37">
        <f t="shared" si="10"/>
        <v>364</v>
      </c>
      <c r="B416" s="37" t="s">
        <v>60</v>
      </c>
      <c r="C416" s="37">
        <v>3</v>
      </c>
      <c r="D416" s="37" t="s">
        <v>89</v>
      </c>
      <c r="E416" s="36" t="s">
        <v>103</v>
      </c>
      <c r="F416" s="35">
        <v>2</v>
      </c>
      <c r="G416" s="35" t="s">
        <v>75</v>
      </c>
      <c r="H416" s="36" t="s">
        <v>311</v>
      </c>
      <c r="I416" s="36" t="s">
        <v>104</v>
      </c>
      <c r="J416" s="38">
        <v>0.35416666666666669</v>
      </c>
      <c r="K416" s="38">
        <v>0.54861111111111105</v>
      </c>
      <c r="L416" s="34"/>
    </row>
    <row r="417" spans="1:12" ht="14.45" customHeight="1">
      <c r="A417" s="37">
        <f t="shared" si="10"/>
        <v>365</v>
      </c>
      <c r="B417" s="37" t="s">
        <v>60</v>
      </c>
      <c r="C417" s="37">
        <v>11</v>
      </c>
      <c r="D417" s="37" t="s">
        <v>59</v>
      </c>
      <c r="E417" s="36" t="s">
        <v>58</v>
      </c>
      <c r="F417" s="35">
        <v>2</v>
      </c>
      <c r="G417" s="35" t="s">
        <v>57</v>
      </c>
      <c r="H417" s="36"/>
      <c r="I417" s="36" t="s">
        <v>56</v>
      </c>
      <c r="J417" s="38">
        <v>0.36319444444444443</v>
      </c>
      <c r="K417" s="38">
        <v>0.65277777777777779</v>
      </c>
      <c r="L417" s="34"/>
    </row>
    <row r="418" spans="1:12" ht="14.45" customHeight="1">
      <c r="A418" s="37">
        <f t="shared" si="10"/>
        <v>366</v>
      </c>
      <c r="B418" s="37" t="s">
        <v>60</v>
      </c>
      <c r="C418" s="37">
        <v>4</v>
      </c>
      <c r="D418" s="37" t="s">
        <v>80</v>
      </c>
      <c r="E418" s="36" t="s">
        <v>79</v>
      </c>
      <c r="F418" s="35">
        <v>1</v>
      </c>
      <c r="G418" s="35"/>
      <c r="H418" s="36"/>
      <c r="I418" s="36" t="s">
        <v>78</v>
      </c>
      <c r="J418" s="38">
        <v>0.37847222222222227</v>
      </c>
      <c r="K418" s="38">
        <v>0.70138888888888884</v>
      </c>
      <c r="L418" s="34"/>
    </row>
    <row r="419" spans="1:12" ht="14.45" customHeight="1">
      <c r="A419" s="37">
        <f t="shared" si="10"/>
        <v>367</v>
      </c>
      <c r="B419" s="37" t="s">
        <v>65</v>
      </c>
      <c r="C419" s="37">
        <v>3</v>
      </c>
      <c r="D419" s="37" t="s">
        <v>89</v>
      </c>
      <c r="E419" s="36" t="s">
        <v>128</v>
      </c>
      <c r="F419" s="35">
        <v>3</v>
      </c>
      <c r="G419" s="35" t="s">
        <v>75</v>
      </c>
      <c r="H419" s="36" t="s">
        <v>310</v>
      </c>
      <c r="I419" s="36" t="s">
        <v>86</v>
      </c>
      <c r="J419" s="38">
        <v>0.37291666666666662</v>
      </c>
      <c r="K419" s="38">
        <v>0.64583333333333337</v>
      </c>
      <c r="L419" s="34"/>
    </row>
    <row r="420" spans="1:12" ht="14.45" customHeight="1">
      <c r="A420" s="37">
        <f>A419+1</f>
        <v>368</v>
      </c>
      <c r="B420" s="37" t="s">
        <v>60</v>
      </c>
      <c r="C420" s="37">
        <v>7</v>
      </c>
      <c r="D420" s="37" t="s">
        <v>77</v>
      </c>
      <c r="E420" s="36" t="s">
        <v>103</v>
      </c>
      <c r="F420" s="35">
        <v>2</v>
      </c>
      <c r="G420" s="35" t="s">
        <v>75</v>
      </c>
      <c r="H420" s="36" t="s">
        <v>309</v>
      </c>
      <c r="I420" s="36" t="s">
        <v>101</v>
      </c>
      <c r="J420" s="38">
        <v>0.38541666666666669</v>
      </c>
      <c r="K420" s="38">
        <v>0.47361111111111115</v>
      </c>
      <c r="L420" s="34"/>
    </row>
    <row r="421" spans="1:12" ht="30">
      <c r="A421" s="37">
        <f t="shared" ref="A421:A427" si="11">A420+1</f>
        <v>369</v>
      </c>
      <c r="B421" s="37" t="s">
        <v>65</v>
      </c>
      <c r="C421" s="37">
        <v>5</v>
      </c>
      <c r="D421" s="37" t="s">
        <v>59</v>
      </c>
      <c r="E421" s="36" t="s">
        <v>305</v>
      </c>
      <c r="F421" s="35">
        <v>4</v>
      </c>
      <c r="G421" s="35" t="s">
        <v>57</v>
      </c>
      <c r="H421" s="36" t="s">
        <v>308</v>
      </c>
      <c r="I421" s="36" t="s">
        <v>304</v>
      </c>
      <c r="J421" s="38">
        <v>0.54652777777777783</v>
      </c>
      <c r="K421" s="38">
        <v>0.65277777777777779</v>
      </c>
      <c r="L421" s="34"/>
    </row>
    <row r="422" spans="1:12" ht="14.45" customHeight="1">
      <c r="A422" s="69">
        <v>43896</v>
      </c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1"/>
    </row>
    <row r="423" spans="1:12" ht="14.45" customHeight="1">
      <c r="A423" s="37">
        <f>A421+1</f>
        <v>370</v>
      </c>
      <c r="B423" s="37" t="s">
        <v>60</v>
      </c>
      <c r="C423" s="37">
        <v>14</v>
      </c>
      <c r="D423" s="37" t="s">
        <v>59</v>
      </c>
      <c r="E423" s="36" t="s">
        <v>157</v>
      </c>
      <c r="F423" s="35">
        <v>1</v>
      </c>
      <c r="G423" s="35" t="s">
        <v>57</v>
      </c>
      <c r="H423" s="36"/>
      <c r="I423" s="36" t="s">
        <v>56</v>
      </c>
      <c r="J423" s="38">
        <v>0.34027777777777773</v>
      </c>
      <c r="K423" s="38">
        <v>0.45833333333333331</v>
      </c>
      <c r="L423" s="34"/>
    </row>
    <row r="424" spans="1:12" ht="14.45" customHeight="1">
      <c r="A424" s="37">
        <f t="shared" si="11"/>
        <v>371</v>
      </c>
      <c r="B424" s="37" t="s">
        <v>60</v>
      </c>
      <c r="C424" s="37">
        <v>12</v>
      </c>
      <c r="D424" s="37" t="s">
        <v>59</v>
      </c>
      <c r="E424" s="36" t="s">
        <v>58</v>
      </c>
      <c r="F424" s="35">
        <v>2</v>
      </c>
      <c r="G424" s="35" t="s">
        <v>57</v>
      </c>
      <c r="H424" s="36"/>
      <c r="I424" s="36" t="s">
        <v>56</v>
      </c>
      <c r="J424" s="38">
        <v>0.34027777777777773</v>
      </c>
      <c r="K424" s="38">
        <v>0.66666666666666663</v>
      </c>
      <c r="L424" s="34"/>
    </row>
    <row r="425" spans="1:12" ht="14.45" customHeight="1">
      <c r="A425" s="37">
        <f t="shared" si="11"/>
        <v>372</v>
      </c>
      <c r="B425" s="37" t="s">
        <v>65</v>
      </c>
      <c r="C425" s="37">
        <v>6</v>
      </c>
      <c r="D425" s="37" t="s">
        <v>59</v>
      </c>
      <c r="E425" s="36" t="s">
        <v>142</v>
      </c>
      <c r="F425" s="35">
        <v>4</v>
      </c>
      <c r="G425" s="35" t="s">
        <v>57</v>
      </c>
      <c r="H425" s="36" t="s">
        <v>272</v>
      </c>
      <c r="I425" s="36" t="s">
        <v>307</v>
      </c>
      <c r="J425" s="38">
        <v>0.41388888888888892</v>
      </c>
      <c r="K425" s="38">
        <v>0.4826388888888889</v>
      </c>
      <c r="L425" s="34"/>
    </row>
    <row r="426" spans="1:12" ht="14.45" customHeight="1">
      <c r="A426" s="37">
        <f t="shared" si="11"/>
        <v>373</v>
      </c>
      <c r="B426" s="37" t="s">
        <v>60</v>
      </c>
      <c r="C426" s="37">
        <v>3</v>
      </c>
      <c r="D426" s="37" t="s">
        <v>72</v>
      </c>
      <c r="E426" s="36" t="s">
        <v>71</v>
      </c>
      <c r="F426" s="35">
        <v>2</v>
      </c>
      <c r="G426" s="35" t="s">
        <v>70</v>
      </c>
      <c r="H426" s="36" t="s">
        <v>306</v>
      </c>
      <c r="I426" s="36" t="s">
        <v>68</v>
      </c>
      <c r="J426" s="38">
        <v>0.35138888888888892</v>
      </c>
      <c r="K426" s="38">
        <v>0.54166666666666663</v>
      </c>
      <c r="L426" s="34"/>
    </row>
    <row r="427" spans="1:12" ht="30">
      <c r="A427" s="37">
        <f t="shared" si="11"/>
        <v>374</v>
      </c>
      <c r="B427" s="37" t="s">
        <v>65</v>
      </c>
      <c r="C427" s="37">
        <v>7</v>
      </c>
      <c r="D427" s="37" t="s">
        <v>59</v>
      </c>
      <c r="E427" s="36" t="s">
        <v>305</v>
      </c>
      <c r="F427" s="35">
        <v>4</v>
      </c>
      <c r="G427" s="35" t="s">
        <v>57</v>
      </c>
      <c r="H427" s="36" t="s">
        <v>228</v>
      </c>
      <c r="I427" s="36" t="s">
        <v>304</v>
      </c>
      <c r="J427" s="38">
        <v>0.35416666666666669</v>
      </c>
      <c r="K427" s="38">
        <v>0.69166666666666676</v>
      </c>
      <c r="L427" s="34"/>
    </row>
    <row r="428" spans="1:12" ht="14.45" customHeight="1">
      <c r="A428" s="37">
        <f>A427+1</f>
        <v>375</v>
      </c>
      <c r="B428" s="37" t="s">
        <v>60</v>
      </c>
      <c r="C428" s="37">
        <v>5</v>
      </c>
      <c r="D428" s="37" t="s">
        <v>80</v>
      </c>
      <c r="E428" s="36" t="s">
        <v>79</v>
      </c>
      <c r="F428" s="35">
        <v>2</v>
      </c>
      <c r="G428" s="35"/>
      <c r="H428" s="36"/>
      <c r="I428" s="36" t="s">
        <v>78</v>
      </c>
      <c r="J428" s="38">
        <v>0.35416666666666669</v>
      </c>
      <c r="K428" s="38">
        <v>0.6743055555555556</v>
      </c>
      <c r="L428" s="34"/>
    </row>
    <row r="429" spans="1:12" ht="14.45" customHeight="1">
      <c r="A429" s="37">
        <f t="shared" ref="A429:A488" si="12">A428+1</f>
        <v>376</v>
      </c>
      <c r="B429" s="37" t="s">
        <v>60</v>
      </c>
      <c r="C429" s="37">
        <v>9</v>
      </c>
      <c r="D429" s="37" t="s">
        <v>77</v>
      </c>
      <c r="E429" s="36" t="s">
        <v>97</v>
      </c>
      <c r="F429" s="35">
        <v>1</v>
      </c>
      <c r="G429" s="35" t="s">
        <v>75</v>
      </c>
      <c r="H429" s="36" t="s">
        <v>303</v>
      </c>
      <c r="I429" s="36" t="s">
        <v>94</v>
      </c>
      <c r="J429" s="38">
        <v>0.3611111111111111</v>
      </c>
      <c r="K429" s="38">
        <v>0.625</v>
      </c>
      <c r="L429" s="34"/>
    </row>
    <row r="430" spans="1:12" ht="14.45" customHeight="1">
      <c r="A430" s="37">
        <f t="shared" si="12"/>
        <v>377</v>
      </c>
      <c r="B430" s="37" t="s">
        <v>60</v>
      </c>
      <c r="C430" s="37">
        <v>8</v>
      </c>
      <c r="D430" s="37" t="s">
        <v>77</v>
      </c>
      <c r="E430" s="36" t="s">
        <v>103</v>
      </c>
      <c r="F430" s="35">
        <v>2</v>
      </c>
      <c r="G430" s="35" t="s">
        <v>75</v>
      </c>
      <c r="H430" s="36" t="s">
        <v>302</v>
      </c>
      <c r="I430" s="36" t="s">
        <v>253</v>
      </c>
      <c r="J430" s="38">
        <v>0.375</v>
      </c>
      <c r="K430" s="38">
        <v>0.4236111111111111</v>
      </c>
      <c r="L430" s="34"/>
    </row>
    <row r="431" spans="1:12" ht="14.45" customHeight="1">
      <c r="A431" s="37">
        <f t="shared" si="12"/>
        <v>378</v>
      </c>
      <c r="B431" s="37" t="s">
        <v>65</v>
      </c>
      <c r="C431" s="37">
        <v>4</v>
      </c>
      <c r="D431" s="37" t="s">
        <v>89</v>
      </c>
      <c r="E431" s="36" t="s">
        <v>128</v>
      </c>
      <c r="F431" s="35">
        <v>3</v>
      </c>
      <c r="G431" s="35" t="s">
        <v>75</v>
      </c>
      <c r="H431" s="36" t="s">
        <v>301</v>
      </c>
      <c r="I431" s="36" t="s">
        <v>134</v>
      </c>
      <c r="J431" s="38">
        <v>0.42569444444444443</v>
      </c>
      <c r="K431" s="38">
        <v>0.49444444444444446</v>
      </c>
      <c r="L431" s="34"/>
    </row>
    <row r="432" spans="1:12" ht="14.45" customHeight="1">
      <c r="A432" s="37">
        <f t="shared" si="12"/>
        <v>379</v>
      </c>
      <c r="B432" s="37" t="s">
        <v>60</v>
      </c>
      <c r="C432" s="37">
        <v>4</v>
      </c>
      <c r="D432" s="37" t="s">
        <v>72</v>
      </c>
      <c r="E432" s="36" t="s">
        <v>71</v>
      </c>
      <c r="F432" s="35">
        <v>1</v>
      </c>
      <c r="G432" s="35" t="s">
        <v>70</v>
      </c>
      <c r="H432" s="36" t="s">
        <v>300</v>
      </c>
      <c r="I432" s="36" t="s">
        <v>68</v>
      </c>
      <c r="J432" s="38">
        <v>0.5493055555555556</v>
      </c>
      <c r="K432" s="38">
        <v>0.62152777777777779</v>
      </c>
      <c r="L432" s="34"/>
    </row>
    <row r="433" spans="1:12" ht="14.45" customHeight="1">
      <c r="A433" s="37">
        <f t="shared" si="12"/>
        <v>380</v>
      </c>
      <c r="B433" s="37" t="s">
        <v>60</v>
      </c>
      <c r="C433" s="37">
        <v>15</v>
      </c>
      <c r="D433" s="37" t="s">
        <v>59</v>
      </c>
      <c r="E433" s="36" t="s">
        <v>93</v>
      </c>
      <c r="F433" s="35">
        <v>1</v>
      </c>
      <c r="G433" s="35" t="s">
        <v>57</v>
      </c>
      <c r="H433" s="36"/>
      <c r="I433" s="36" t="s">
        <v>56</v>
      </c>
      <c r="J433" s="38">
        <v>0.55833333333333335</v>
      </c>
      <c r="K433" s="38">
        <v>0.62986111111111109</v>
      </c>
      <c r="L433" s="34"/>
    </row>
    <row r="434" spans="1:12" ht="14.45" customHeight="1">
      <c r="A434" s="37">
        <f t="shared" si="12"/>
        <v>381</v>
      </c>
      <c r="B434" s="37" t="s">
        <v>60</v>
      </c>
      <c r="C434" s="37">
        <v>11</v>
      </c>
      <c r="D434" s="37" t="s">
        <v>77</v>
      </c>
      <c r="E434" s="36" t="s">
        <v>149</v>
      </c>
      <c r="F434" s="35">
        <v>1</v>
      </c>
      <c r="G434" s="35" t="s">
        <v>75</v>
      </c>
      <c r="H434" s="36" t="s">
        <v>299</v>
      </c>
      <c r="I434" s="36" t="s">
        <v>94</v>
      </c>
      <c r="J434" s="38">
        <v>0.57222222222222219</v>
      </c>
      <c r="K434" s="38">
        <v>0.70833333333333337</v>
      </c>
      <c r="L434" s="34"/>
    </row>
    <row r="435" spans="1:12" ht="14.45" customHeight="1">
      <c r="A435" s="69">
        <v>43898</v>
      </c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1"/>
    </row>
    <row r="436" spans="1:12" ht="14.45" customHeight="1">
      <c r="A436" s="37">
        <f>A434+1</f>
        <v>382</v>
      </c>
      <c r="B436" s="37" t="s">
        <v>60</v>
      </c>
      <c r="C436" s="37">
        <v>6</v>
      </c>
      <c r="D436" s="37" t="s">
        <v>80</v>
      </c>
      <c r="E436" s="36" t="s">
        <v>173</v>
      </c>
      <c r="F436" s="35">
        <v>1</v>
      </c>
      <c r="G436" s="35"/>
      <c r="H436" s="36" t="s">
        <v>298</v>
      </c>
      <c r="I436" s="36" t="s">
        <v>171</v>
      </c>
      <c r="J436" s="38">
        <v>0.43958333333333338</v>
      </c>
      <c r="K436" s="38">
        <v>0.50902777777777775</v>
      </c>
      <c r="L436" s="34"/>
    </row>
    <row r="437" spans="1:12" ht="14.45" customHeight="1">
      <c r="A437" s="69">
        <v>43900</v>
      </c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1"/>
    </row>
    <row r="438" spans="1:12" ht="14.45" customHeight="1">
      <c r="A438" s="37">
        <f>A436+1</f>
        <v>383</v>
      </c>
      <c r="B438" s="37" t="s">
        <v>60</v>
      </c>
      <c r="C438" s="37">
        <v>7</v>
      </c>
      <c r="D438" s="37" t="s">
        <v>80</v>
      </c>
      <c r="E438" s="36" t="s">
        <v>79</v>
      </c>
      <c r="F438" s="35">
        <v>1</v>
      </c>
      <c r="G438" s="35"/>
      <c r="H438" s="36"/>
      <c r="I438" s="36" t="s">
        <v>78</v>
      </c>
      <c r="J438" s="38">
        <v>0.35000000000000003</v>
      </c>
      <c r="K438" s="38">
        <v>0.70833333333333337</v>
      </c>
      <c r="L438" s="34"/>
    </row>
    <row r="439" spans="1:12" ht="14.45" customHeight="1">
      <c r="A439" s="37">
        <f t="shared" si="12"/>
        <v>384</v>
      </c>
      <c r="B439" s="37" t="s">
        <v>65</v>
      </c>
      <c r="C439" s="37">
        <v>8</v>
      </c>
      <c r="D439" s="37" t="s">
        <v>59</v>
      </c>
      <c r="E439" s="36" t="s">
        <v>88</v>
      </c>
      <c r="F439" s="35">
        <v>8</v>
      </c>
      <c r="G439" s="35" t="s">
        <v>57</v>
      </c>
      <c r="H439" s="36" t="s">
        <v>255</v>
      </c>
      <c r="I439" s="36" t="s">
        <v>289</v>
      </c>
      <c r="J439" s="38">
        <v>0.4055555555555555</v>
      </c>
      <c r="K439" s="38">
        <v>0.61805555555555558</v>
      </c>
      <c r="L439" s="34"/>
    </row>
    <row r="440" spans="1:12" ht="14.45" customHeight="1">
      <c r="A440" s="37">
        <f t="shared" si="12"/>
        <v>385</v>
      </c>
      <c r="B440" s="37" t="s">
        <v>60</v>
      </c>
      <c r="C440" s="37">
        <v>16</v>
      </c>
      <c r="D440" s="37" t="s">
        <v>59</v>
      </c>
      <c r="E440" s="36" t="s">
        <v>81</v>
      </c>
      <c r="F440" s="35">
        <v>2</v>
      </c>
      <c r="G440" s="35" t="s">
        <v>57</v>
      </c>
      <c r="H440" s="36"/>
      <c r="I440" s="36" t="s">
        <v>78</v>
      </c>
      <c r="J440" s="38">
        <v>0.35833333333333334</v>
      </c>
      <c r="K440" s="38">
        <v>0.6645833333333333</v>
      </c>
      <c r="L440" s="34"/>
    </row>
    <row r="441" spans="1:12" ht="14.45" customHeight="1">
      <c r="A441" s="37">
        <f t="shared" si="12"/>
        <v>386</v>
      </c>
      <c r="B441" s="37" t="s">
        <v>65</v>
      </c>
      <c r="C441" s="37">
        <v>9</v>
      </c>
      <c r="D441" s="37" t="s">
        <v>59</v>
      </c>
      <c r="E441" s="36" t="s">
        <v>93</v>
      </c>
      <c r="F441" s="35">
        <v>4</v>
      </c>
      <c r="G441" s="35" t="s">
        <v>57</v>
      </c>
      <c r="H441" s="36" t="s">
        <v>277</v>
      </c>
      <c r="I441" s="36" t="s">
        <v>62</v>
      </c>
      <c r="J441" s="38">
        <v>0.36458333333333331</v>
      </c>
      <c r="K441" s="38">
        <v>0.65972222222222221</v>
      </c>
      <c r="L441" s="34"/>
    </row>
    <row r="442" spans="1:12" ht="14.45" customHeight="1">
      <c r="A442" s="37">
        <f t="shared" si="12"/>
        <v>387</v>
      </c>
      <c r="B442" s="37" t="s">
        <v>60</v>
      </c>
      <c r="C442" s="37">
        <v>5</v>
      </c>
      <c r="D442" s="37" t="s">
        <v>72</v>
      </c>
      <c r="E442" s="36" t="s">
        <v>122</v>
      </c>
      <c r="F442" s="35">
        <v>2</v>
      </c>
      <c r="G442" s="35" t="s">
        <v>70</v>
      </c>
      <c r="H442" s="36" t="s">
        <v>297</v>
      </c>
      <c r="I442" s="36" t="s">
        <v>296</v>
      </c>
      <c r="J442" s="38">
        <v>0.3659722222222222</v>
      </c>
      <c r="K442" s="38">
        <v>0.39583333333333331</v>
      </c>
      <c r="L442" s="34"/>
    </row>
    <row r="443" spans="1:12" ht="14.45" customHeight="1">
      <c r="A443" s="37">
        <f t="shared" si="12"/>
        <v>388</v>
      </c>
      <c r="B443" s="37" t="s">
        <v>60</v>
      </c>
      <c r="C443" s="37">
        <v>12</v>
      </c>
      <c r="D443" s="37" t="s">
        <v>77</v>
      </c>
      <c r="E443" s="36" t="s">
        <v>76</v>
      </c>
      <c r="F443" s="35">
        <v>1</v>
      </c>
      <c r="G443" s="35" t="s">
        <v>75</v>
      </c>
      <c r="H443" s="36" t="s">
        <v>295</v>
      </c>
      <c r="I443" s="36" t="s">
        <v>253</v>
      </c>
      <c r="J443" s="38">
        <v>0.38194444444444442</v>
      </c>
      <c r="K443" s="38">
        <v>0.40972222222222227</v>
      </c>
      <c r="L443" s="34"/>
    </row>
    <row r="444" spans="1:12" ht="14.45" customHeight="1">
      <c r="A444" s="37">
        <f t="shared" si="12"/>
        <v>389</v>
      </c>
      <c r="B444" s="37" t="s">
        <v>65</v>
      </c>
      <c r="C444" s="37">
        <v>3</v>
      </c>
      <c r="D444" s="37" t="s">
        <v>77</v>
      </c>
      <c r="E444" s="36" t="s">
        <v>149</v>
      </c>
      <c r="F444" s="35">
        <v>1</v>
      </c>
      <c r="G444" s="35" t="s">
        <v>75</v>
      </c>
      <c r="H444" s="36" t="s">
        <v>286</v>
      </c>
      <c r="I444" s="36" t="s">
        <v>83</v>
      </c>
      <c r="J444" s="38">
        <v>0.37916666666666665</v>
      </c>
      <c r="K444" s="38">
        <v>0.62847222222222221</v>
      </c>
      <c r="L444" s="34"/>
    </row>
    <row r="445" spans="1:12" ht="14.45" customHeight="1">
      <c r="A445" s="37">
        <f t="shared" si="12"/>
        <v>390</v>
      </c>
      <c r="B445" s="37" t="s">
        <v>60</v>
      </c>
      <c r="C445" s="37">
        <v>4</v>
      </c>
      <c r="D445" s="37" t="s">
        <v>89</v>
      </c>
      <c r="E445" s="36" t="s">
        <v>175</v>
      </c>
      <c r="F445" s="35">
        <v>2</v>
      </c>
      <c r="G445" s="35" t="s">
        <v>75</v>
      </c>
      <c r="H445" s="36" t="s">
        <v>294</v>
      </c>
      <c r="I445" s="36" t="s">
        <v>104</v>
      </c>
      <c r="J445" s="38">
        <v>0.55208333333333337</v>
      </c>
      <c r="K445" s="38">
        <v>0.65069444444444446</v>
      </c>
      <c r="L445" s="34"/>
    </row>
    <row r="446" spans="1:12" ht="14.45" customHeight="1">
      <c r="A446" s="37">
        <f t="shared" si="12"/>
        <v>391</v>
      </c>
      <c r="B446" s="37" t="s">
        <v>60</v>
      </c>
      <c r="C446" s="37">
        <v>13</v>
      </c>
      <c r="D446" s="37" t="s">
        <v>77</v>
      </c>
      <c r="E446" s="36" t="s">
        <v>97</v>
      </c>
      <c r="F446" s="35">
        <v>2</v>
      </c>
      <c r="G446" s="35" t="s">
        <v>75</v>
      </c>
      <c r="H446" s="36" t="s">
        <v>293</v>
      </c>
      <c r="I446" s="36" t="s">
        <v>117</v>
      </c>
      <c r="J446" s="38">
        <v>0.55902777777777779</v>
      </c>
      <c r="K446" s="38">
        <v>0.66666666666666663</v>
      </c>
      <c r="L446" s="34"/>
    </row>
    <row r="447" spans="1:12" ht="14.45" customHeight="1">
      <c r="A447" s="37">
        <f t="shared" si="12"/>
        <v>392</v>
      </c>
      <c r="B447" s="37" t="s">
        <v>65</v>
      </c>
      <c r="C447" s="37">
        <v>5</v>
      </c>
      <c r="D447" s="37" t="s">
        <v>72</v>
      </c>
      <c r="E447" s="36" t="s">
        <v>292</v>
      </c>
      <c r="F447" s="35">
        <v>5</v>
      </c>
      <c r="G447" s="35" t="s">
        <v>70</v>
      </c>
      <c r="H447" s="36" t="s">
        <v>291</v>
      </c>
      <c r="I447" s="36" t="s">
        <v>265</v>
      </c>
      <c r="J447" s="38">
        <v>0.57430555555555551</v>
      </c>
      <c r="K447" s="38">
        <v>0.6333333333333333</v>
      </c>
      <c r="L447" s="34"/>
    </row>
    <row r="448" spans="1:12" ht="14.45" customHeight="1">
      <c r="A448" s="69">
        <v>43901</v>
      </c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1"/>
    </row>
    <row r="449" spans="1:12" ht="14.45" customHeight="1">
      <c r="A449" s="37">
        <f>A447+1</f>
        <v>393</v>
      </c>
      <c r="B449" s="37" t="s">
        <v>60</v>
      </c>
      <c r="C449" s="37">
        <v>5</v>
      </c>
      <c r="D449" s="37" t="s">
        <v>89</v>
      </c>
      <c r="E449" s="36" t="s">
        <v>175</v>
      </c>
      <c r="F449" s="35">
        <v>2</v>
      </c>
      <c r="G449" s="35" t="s">
        <v>75</v>
      </c>
      <c r="H449" s="36" t="s">
        <v>290</v>
      </c>
      <c r="I449" s="36" t="s">
        <v>104</v>
      </c>
      <c r="J449" s="38">
        <v>0.34027777777777773</v>
      </c>
      <c r="K449" s="38">
        <v>0.64722222222222225</v>
      </c>
      <c r="L449" s="34"/>
    </row>
    <row r="450" spans="1:12" ht="14.45" customHeight="1">
      <c r="A450" s="37">
        <f t="shared" si="12"/>
        <v>394</v>
      </c>
      <c r="B450" s="37" t="s">
        <v>65</v>
      </c>
      <c r="C450" s="37">
        <v>8</v>
      </c>
      <c r="D450" s="37" t="s">
        <v>59</v>
      </c>
      <c r="E450" s="36" t="s">
        <v>88</v>
      </c>
      <c r="F450" s="35">
        <v>9</v>
      </c>
      <c r="G450" s="35" t="s">
        <v>57</v>
      </c>
      <c r="H450" s="36" t="s">
        <v>255</v>
      </c>
      <c r="I450" s="36" t="s">
        <v>289</v>
      </c>
      <c r="J450" s="38">
        <v>0.34375</v>
      </c>
      <c r="K450" s="38">
        <v>0.63194444444444442</v>
      </c>
      <c r="L450" s="34"/>
    </row>
    <row r="451" spans="1:12" ht="14.45" customHeight="1">
      <c r="A451" s="37">
        <f t="shared" si="12"/>
        <v>395</v>
      </c>
      <c r="B451" s="37" t="s">
        <v>65</v>
      </c>
      <c r="C451" s="37">
        <v>9</v>
      </c>
      <c r="D451" s="37" t="s">
        <v>59</v>
      </c>
      <c r="E451" s="36" t="s">
        <v>93</v>
      </c>
      <c r="F451" s="35">
        <v>4</v>
      </c>
      <c r="G451" s="35" t="s">
        <v>57</v>
      </c>
      <c r="H451" s="36" t="s">
        <v>277</v>
      </c>
      <c r="I451" s="36" t="s">
        <v>114</v>
      </c>
      <c r="J451" s="38">
        <v>0.34652777777777777</v>
      </c>
      <c r="K451" s="38">
        <v>0.67708333333333337</v>
      </c>
      <c r="L451" s="34"/>
    </row>
    <row r="452" spans="1:12" ht="14.45" customHeight="1">
      <c r="A452" s="37">
        <f t="shared" si="12"/>
        <v>396</v>
      </c>
      <c r="B452" s="37" t="s">
        <v>60</v>
      </c>
      <c r="C452" s="37">
        <v>15</v>
      </c>
      <c r="D452" s="37" t="s">
        <v>77</v>
      </c>
      <c r="E452" s="36" t="s">
        <v>103</v>
      </c>
      <c r="F452" s="35">
        <v>1</v>
      </c>
      <c r="G452" s="35" t="s">
        <v>75</v>
      </c>
      <c r="H452" s="36" t="s">
        <v>136</v>
      </c>
      <c r="I452" s="36" t="s">
        <v>117</v>
      </c>
      <c r="J452" s="38">
        <v>0.3611111111111111</v>
      </c>
      <c r="K452" s="38">
        <v>0.44444444444444442</v>
      </c>
      <c r="L452" s="34"/>
    </row>
    <row r="453" spans="1:12" ht="14.45" customHeight="1">
      <c r="A453" s="37">
        <f t="shared" si="12"/>
        <v>397</v>
      </c>
      <c r="B453" s="37" t="s">
        <v>60</v>
      </c>
      <c r="C453" s="37">
        <v>8</v>
      </c>
      <c r="D453" s="37" t="s">
        <v>80</v>
      </c>
      <c r="E453" s="36" t="s">
        <v>79</v>
      </c>
      <c r="F453" s="35">
        <v>1</v>
      </c>
      <c r="G453" s="35"/>
      <c r="H453" s="36"/>
      <c r="I453" s="36" t="s">
        <v>78</v>
      </c>
      <c r="J453" s="38">
        <v>0.36805555555555558</v>
      </c>
      <c r="K453" s="38">
        <v>0.66666666666666663</v>
      </c>
      <c r="L453" s="34"/>
    </row>
    <row r="454" spans="1:12" ht="14.45" customHeight="1">
      <c r="A454" s="37">
        <f t="shared" si="12"/>
        <v>398</v>
      </c>
      <c r="B454" s="37" t="s">
        <v>60</v>
      </c>
      <c r="C454" s="37">
        <v>17</v>
      </c>
      <c r="D454" s="37" t="s">
        <v>59</v>
      </c>
      <c r="E454" s="36" t="s">
        <v>81</v>
      </c>
      <c r="F454" s="35">
        <v>2</v>
      </c>
      <c r="G454" s="35" t="s">
        <v>57</v>
      </c>
      <c r="H454" s="36"/>
      <c r="I454" s="36" t="s">
        <v>56</v>
      </c>
      <c r="J454" s="38">
        <v>0.37152777777777773</v>
      </c>
      <c r="K454" s="38">
        <v>0.66666666666666663</v>
      </c>
      <c r="L454" s="34"/>
    </row>
    <row r="455" spans="1:12" ht="14.45" customHeight="1">
      <c r="A455" s="37">
        <f t="shared" si="12"/>
        <v>399</v>
      </c>
      <c r="B455" s="37" t="s">
        <v>65</v>
      </c>
      <c r="C455" s="37">
        <v>5</v>
      </c>
      <c r="D455" s="37" t="s">
        <v>89</v>
      </c>
      <c r="E455" s="36" t="s">
        <v>128</v>
      </c>
      <c r="F455" s="35">
        <v>3</v>
      </c>
      <c r="G455" s="35" t="s">
        <v>75</v>
      </c>
      <c r="H455" s="36" t="s">
        <v>286</v>
      </c>
      <c r="I455" s="36" t="s">
        <v>109</v>
      </c>
      <c r="J455" s="38">
        <v>0.37222222222222223</v>
      </c>
      <c r="K455" s="38">
        <v>0.56666666666666665</v>
      </c>
      <c r="L455" s="34"/>
    </row>
    <row r="456" spans="1:12" ht="14.45" customHeight="1">
      <c r="A456" s="37">
        <f t="shared" si="12"/>
        <v>400</v>
      </c>
      <c r="B456" s="37" t="s">
        <v>65</v>
      </c>
      <c r="C456" s="37">
        <v>6</v>
      </c>
      <c r="D456" s="37" t="s">
        <v>72</v>
      </c>
      <c r="E456" s="36" t="s">
        <v>139</v>
      </c>
      <c r="F456" s="35">
        <v>6</v>
      </c>
      <c r="G456" s="35" t="s">
        <v>70</v>
      </c>
      <c r="H456" s="36" t="s">
        <v>252</v>
      </c>
      <c r="I456" s="36" t="s">
        <v>288</v>
      </c>
      <c r="J456" s="38">
        <v>0.375</v>
      </c>
      <c r="K456" s="38">
        <v>0.4375</v>
      </c>
      <c r="L456" s="34"/>
    </row>
    <row r="457" spans="1:12" ht="14.45" customHeight="1">
      <c r="A457" s="37">
        <f t="shared" si="12"/>
        <v>401</v>
      </c>
      <c r="B457" s="37" t="s">
        <v>60</v>
      </c>
      <c r="C457" s="37">
        <v>16</v>
      </c>
      <c r="D457" s="37" t="s">
        <v>77</v>
      </c>
      <c r="E457" s="36" t="s">
        <v>97</v>
      </c>
      <c r="F457" s="35">
        <v>1</v>
      </c>
      <c r="G457" s="35" t="s">
        <v>75</v>
      </c>
      <c r="H457" s="36" t="s">
        <v>287</v>
      </c>
      <c r="I457" s="36" t="s">
        <v>117</v>
      </c>
      <c r="J457" s="38">
        <v>0.56597222222222221</v>
      </c>
      <c r="K457" s="38">
        <v>0.67361111111111116</v>
      </c>
      <c r="L457" s="34"/>
    </row>
    <row r="458" spans="1:12" ht="14.45" customHeight="1">
      <c r="A458" s="37">
        <f t="shared" si="12"/>
        <v>402</v>
      </c>
      <c r="B458" s="37" t="s">
        <v>65</v>
      </c>
      <c r="C458" s="37">
        <v>3</v>
      </c>
      <c r="D458" s="37" t="s">
        <v>77</v>
      </c>
      <c r="E458" s="36" t="s">
        <v>149</v>
      </c>
      <c r="F458" s="35">
        <v>1</v>
      </c>
      <c r="G458" s="35" t="s">
        <v>75</v>
      </c>
      <c r="H458" s="36" t="s">
        <v>286</v>
      </c>
      <c r="I458" s="36" t="s">
        <v>167</v>
      </c>
      <c r="J458" s="38">
        <v>0.57986111111111105</v>
      </c>
      <c r="K458" s="38">
        <v>0.65277777777777779</v>
      </c>
      <c r="L458" s="34"/>
    </row>
    <row r="459" spans="1:12" ht="14.45" customHeight="1">
      <c r="A459" s="69">
        <v>43902</v>
      </c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1"/>
    </row>
    <row r="460" spans="1:12" ht="14.45" customHeight="1">
      <c r="A460" s="37">
        <f>A458+1</f>
        <v>403</v>
      </c>
      <c r="B460" s="37" t="s">
        <v>60</v>
      </c>
      <c r="C460" s="37">
        <v>6</v>
      </c>
      <c r="D460" s="37" t="s">
        <v>89</v>
      </c>
      <c r="E460" s="36" t="s">
        <v>128</v>
      </c>
      <c r="F460" s="35">
        <v>2</v>
      </c>
      <c r="G460" s="35" t="s">
        <v>75</v>
      </c>
      <c r="H460" s="36" t="s">
        <v>285</v>
      </c>
      <c r="I460" s="36" t="s">
        <v>284</v>
      </c>
      <c r="J460" s="38">
        <v>0.35416666666666669</v>
      </c>
      <c r="K460" s="38">
        <v>0.46180555555555558</v>
      </c>
      <c r="L460" s="34"/>
    </row>
    <row r="461" spans="1:12" ht="14.45" customHeight="1">
      <c r="A461" s="37">
        <f t="shared" si="12"/>
        <v>404</v>
      </c>
      <c r="B461" s="37" t="s">
        <v>65</v>
      </c>
      <c r="C461" s="37">
        <v>11</v>
      </c>
      <c r="D461" s="37" t="s">
        <v>59</v>
      </c>
      <c r="E461" s="36" t="s">
        <v>93</v>
      </c>
      <c r="F461" s="35">
        <v>2</v>
      </c>
      <c r="G461" s="35" t="s">
        <v>57</v>
      </c>
      <c r="H461" s="36" t="s">
        <v>277</v>
      </c>
      <c r="I461" s="36" t="s">
        <v>62</v>
      </c>
      <c r="J461" s="38">
        <v>0.3576388888888889</v>
      </c>
      <c r="K461" s="38">
        <v>0.65277777777777779</v>
      </c>
      <c r="L461" s="34"/>
    </row>
    <row r="462" spans="1:12" ht="14.45" customHeight="1">
      <c r="A462" s="37">
        <f t="shared" si="12"/>
        <v>405</v>
      </c>
      <c r="B462" s="37" t="s">
        <v>60</v>
      </c>
      <c r="C462" s="37">
        <v>9</v>
      </c>
      <c r="D462" s="37" t="s">
        <v>80</v>
      </c>
      <c r="E462" s="36" t="s">
        <v>79</v>
      </c>
      <c r="F462" s="35">
        <v>2</v>
      </c>
      <c r="G462" s="35"/>
      <c r="H462" s="36"/>
      <c r="I462" s="36" t="s">
        <v>78</v>
      </c>
      <c r="J462" s="38">
        <v>0.3611111111111111</v>
      </c>
      <c r="K462" s="38">
        <v>0.67708333333333337</v>
      </c>
      <c r="L462" s="34"/>
    </row>
    <row r="463" spans="1:12" ht="14.45" customHeight="1">
      <c r="A463" s="37">
        <f t="shared" si="12"/>
        <v>406</v>
      </c>
      <c r="B463" s="37" t="s">
        <v>60</v>
      </c>
      <c r="C463" s="37">
        <v>18</v>
      </c>
      <c r="D463" s="37" t="s">
        <v>59</v>
      </c>
      <c r="E463" s="36" t="s">
        <v>58</v>
      </c>
      <c r="F463" s="35">
        <v>2</v>
      </c>
      <c r="G463" s="35" t="s">
        <v>57</v>
      </c>
      <c r="H463" s="36"/>
      <c r="I463" s="36" t="s">
        <v>56</v>
      </c>
      <c r="J463" s="38">
        <v>0.36458333333333331</v>
      </c>
      <c r="K463" s="38">
        <v>0.65972222222222221</v>
      </c>
      <c r="L463" s="34"/>
    </row>
    <row r="464" spans="1:12" ht="14.45" customHeight="1">
      <c r="A464" s="37">
        <f t="shared" si="12"/>
        <v>407</v>
      </c>
      <c r="B464" s="37" t="s">
        <v>60</v>
      </c>
      <c r="C464" s="37">
        <v>17</v>
      </c>
      <c r="D464" s="37" t="s">
        <v>77</v>
      </c>
      <c r="E464" s="36" t="s">
        <v>149</v>
      </c>
      <c r="F464" s="35">
        <v>1</v>
      </c>
      <c r="G464" s="35" t="s">
        <v>75</v>
      </c>
      <c r="H464" s="36" t="s">
        <v>283</v>
      </c>
      <c r="I464" s="36" t="s">
        <v>94</v>
      </c>
      <c r="J464" s="38">
        <v>0.38680555555555557</v>
      </c>
      <c r="K464" s="38">
        <v>0.54513888888888895</v>
      </c>
      <c r="L464" s="34"/>
    </row>
    <row r="465" spans="1:12" ht="14.45" customHeight="1">
      <c r="A465" s="37">
        <f t="shared" si="12"/>
        <v>408</v>
      </c>
      <c r="B465" s="37" t="s">
        <v>65</v>
      </c>
      <c r="C465" s="37">
        <v>7</v>
      </c>
      <c r="D465" s="37" t="s">
        <v>72</v>
      </c>
      <c r="E465" s="36" t="s">
        <v>159</v>
      </c>
      <c r="F465" s="35">
        <v>6</v>
      </c>
      <c r="G465" s="35" t="s">
        <v>70</v>
      </c>
      <c r="H465" s="36" t="s">
        <v>266</v>
      </c>
      <c r="I465" s="36" t="s">
        <v>282</v>
      </c>
      <c r="J465" s="38">
        <v>0.39097222222222222</v>
      </c>
      <c r="K465" s="38">
        <v>0.4145833333333333</v>
      </c>
      <c r="L465" s="34"/>
    </row>
    <row r="466" spans="1:12" ht="14.45" customHeight="1">
      <c r="A466" s="37">
        <f t="shared" si="12"/>
        <v>409</v>
      </c>
      <c r="B466" s="37" t="s">
        <v>60</v>
      </c>
      <c r="C466" s="37">
        <v>18</v>
      </c>
      <c r="D466" s="37" t="s">
        <v>77</v>
      </c>
      <c r="E466" s="36" t="s">
        <v>97</v>
      </c>
      <c r="F466" s="35">
        <v>2</v>
      </c>
      <c r="G466" s="35" t="s">
        <v>75</v>
      </c>
      <c r="H466" s="36" t="s">
        <v>281</v>
      </c>
      <c r="I466" s="36" t="s">
        <v>117</v>
      </c>
      <c r="J466" s="38">
        <v>0.55208333333333337</v>
      </c>
      <c r="K466" s="38">
        <v>0.67708333333333337</v>
      </c>
      <c r="L466" s="34"/>
    </row>
    <row r="467" spans="1:12" ht="14.45" customHeight="1">
      <c r="A467" s="37">
        <f t="shared" si="12"/>
        <v>410</v>
      </c>
      <c r="B467" s="37" t="s">
        <v>60</v>
      </c>
      <c r="C467" s="37">
        <v>19</v>
      </c>
      <c r="D467" s="37" t="s">
        <v>77</v>
      </c>
      <c r="E467" s="36" t="s">
        <v>103</v>
      </c>
      <c r="F467" s="35">
        <v>1</v>
      </c>
      <c r="G467" s="35" t="s">
        <v>75</v>
      </c>
      <c r="H467" s="36" t="s">
        <v>280</v>
      </c>
      <c r="I467" s="36" t="s">
        <v>117</v>
      </c>
      <c r="J467" s="38">
        <v>0.55208333333333337</v>
      </c>
      <c r="K467" s="38">
        <v>0.66527777777777775</v>
      </c>
      <c r="L467" s="34"/>
    </row>
    <row r="468" spans="1:12" ht="14.45" customHeight="1">
      <c r="A468" s="69">
        <v>43903</v>
      </c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1"/>
    </row>
    <row r="469" spans="1:12" ht="14.45" customHeight="1">
      <c r="A469" s="37">
        <f>A467+1</f>
        <v>411</v>
      </c>
      <c r="B469" s="37" t="s">
        <v>65</v>
      </c>
      <c r="C469" s="37">
        <v>12</v>
      </c>
      <c r="D469" s="37" t="s">
        <v>59</v>
      </c>
      <c r="E469" s="36" t="s">
        <v>88</v>
      </c>
      <c r="F469" s="35">
        <v>5</v>
      </c>
      <c r="G469" s="35" t="s">
        <v>57</v>
      </c>
      <c r="H469" s="36" t="s">
        <v>279</v>
      </c>
      <c r="I469" s="36" t="s">
        <v>278</v>
      </c>
      <c r="J469" s="38">
        <v>0.3430555555555555</v>
      </c>
      <c r="K469" s="38">
        <v>0.44513888888888892</v>
      </c>
      <c r="L469" s="34"/>
    </row>
    <row r="470" spans="1:12" ht="14.45" customHeight="1">
      <c r="A470" s="37">
        <f t="shared" si="12"/>
        <v>412</v>
      </c>
      <c r="B470" s="37" t="s">
        <v>60</v>
      </c>
      <c r="C470" s="37">
        <v>21</v>
      </c>
      <c r="D470" s="37" t="s">
        <v>59</v>
      </c>
      <c r="E470" s="36" t="s">
        <v>142</v>
      </c>
      <c r="F470" s="35">
        <v>2</v>
      </c>
      <c r="G470" s="35" t="s">
        <v>57</v>
      </c>
      <c r="H470" s="36"/>
      <c r="I470" s="36" t="s">
        <v>56</v>
      </c>
      <c r="J470" s="38">
        <v>0.34861111111111115</v>
      </c>
      <c r="K470" s="38">
        <v>0.68055555555555547</v>
      </c>
      <c r="L470" s="34"/>
    </row>
    <row r="471" spans="1:12" ht="14.45" customHeight="1">
      <c r="A471" s="37">
        <f t="shared" si="12"/>
        <v>413</v>
      </c>
      <c r="B471" s="37" t="s">
        <v>60</v>
      </c>
      <c r="C471" s="37">
        <v>20</v>
      </c>
      <c r="D471" s="37" t="s">
        <v>59</v>
      </c>
      <c r="E471" s="39" t="s">
        <v>64</v>
      </c>
      <c r="F471" s="35">
        <v>2</v>
      </c>
      <c r="G471" s="35" t="s">
        <v>57</v>
      </c>
      <c r="H471" s="36" t="s">
        <v>277</v>
      </c>
      <c r="I471" s="36" t="s">
        <v>124</v>
      </c>
      <c r="J471" s="38">
        <v>0.35625000000000001</v>
      </c>
      <c r="K471" s="38">
        <v>0.55069444444444449</v>
      </c>
      <c r="L471" s="34"/>
    </row>
    <row r="472" spans="1:12" ht="14.45" customHeight="1">
      <c r="A472" s="37">
        <f t="shared" si="12"/>
        <v>414</v>
      </c>
      <c r="B472" s="37" t="s">
        <v>60</v>
      </c>
      <c r="C472" s="37">
        <v>10</v>
      </c>
      <c r="D472" s="37" t="s">
        <v>80</v>
      </c>
      <c r="E472" s="36" t="s">
        <v>79</v>
      </c>
      <c r="F472" s="35">
        <v>1</v>
      </c>
      <c r="G472" s="35"/>
      <c r="H472" s="36"/>
      <c r="I472" s="36" t="s">
        <v>78</v>
      </c>
      <c r="J472" s="38">
        <v>0.35555555555555557</v>
      </c>
      <c r="K472" s="38">
        <v>0.70833333333333337</v>
      </c>
      <c r="L472" s="34"/>
    </row>
    <row r="473" spans="1:12" ht="14.45" customHeight="1">
      <c r="A473" s="37">
        <f t="shared" si="12"/>
        <v>415</v>
      </c>
      <c r="B473" s="37" t="s">
        <v>65</v>
      </c>
      <c r="C473" s="37">
        <v>8</v>
      </c>
      <c r="D473" s="37" t="s">
        <v>72</v>
      </c>
      <c r="E473" s="36" t="s">
        <v>71</v>
      </c>
      <c r="F473" s="35">
        <v>4</v>
      </c>
      <c r="G473" s="35" t="s">
        <v>70</v>
      </c>
      <c r="H473" s="36" t="s">
        <v>276</v>
      </c>
      <c r="I473" s="36" t="s">
        <v>275</v>
      </c>
      <c r="J473" s="38">
        <v>0.36180555555555555</v>
      </c>
      <c r="K473" s="38">
        <v>0.41666666666666669</v>
      </c>
      <c r="L473" s="34"/>
    </row>
    <row r="474" spans="1:12" ht="14.45" customHeight="1">
      <c r="A474" s="37">
        <f t="shared" si="12"/>
        <v>416</v>
      </c>
      <c r="B474" s="37" t="s">
        <v>65</v>
      </c>
      <c r="C474" s="37">
        <v>7</v>
      </c>
      <c r="D474" s="37" t="s">
        <v>89</v>
      </c>
      <c r="E474" s="36" t="s">
        <v>128</v>
      </c>
      <c r="F474" s="35">
        <v>2</v>
      </c>
      <c r="G474" s="35" t="s">
        <v>75</v>
      </c>
      <c r="H474" s="36" t="s">
        <v>274</v>
      </c>
      <c r="I474" s="36" t="s">
        <v>109</v>
      </c>
      <c r="J474" s="38">
        <v>0.375</v>
      </c>
      <c r="K474" s="38">
        <v>0.42569444444444443</v>
      </c>
      <c r="L474" s="34"/>
    </row>
    <row r="475" spans="1:12" ht="14.45" customHeight="1">
      <c r="A475" s="37">
        <f t="shared" si="12"/>
        <v>417</v>
      </c>
      <c r="B475" s="37" t="s">
        <v>65</v>
      </c>
      <c r="C475" s="37">
        <v>4</v>
      </c>
      <c r="D475" s="37" t="s">
        <v>77</v>
      </c>
      <c r="E475" s="36" t="s">
        <v>103</v>
      </c>
      <c r="F475" s="35">
        <v>2</v>
      </c>
      <c r="G475" s="35" t="s">
        <v>75</v>
      </c>
      <c r="H475" s="36" t="s">
        <v>273</v>
      </c>
      <c r="I475" s="36" t="s">
        <v>167</v>
      </c>
      <c r="J475" s="38">
        <v>0.39583333333333331</v>
      </c>
      <c r="K475" s="38">
        <v>0.58750000000000002</v>
      </c>
      <c r="L475" s="34"/>
    </row>
    <row r="476" spans="1:12" ht="14.45" customHeight="1">
      <c r="A476" s="37">
        <f t="shared" si="12"/>
        <v>418</v>
      </c>
      <c r="B476" s="37" t="s">
        <v>65</v>
      </c>
      <c r="C476" s="37">
        <v>14</v>
      </c>
      <c r="D476" s="37" t="s">
        <v>59</v>
      </c>
      <c r="E476" s="39" t="s">
        <v>64</v>
      </c>
      <c r="F476" s="35">
        <v>4</v>
      </c>
      <c r="G476" s="35" t="s">
        <v>57</v>
      </c>
      <c r="H476" s="36" t="s">
        <v>264</v>
      </c>
      <c r="I476" s="36" t="s">
        <v>62</v>
      </c>
      <c r="J476" s="38">
        <v>0.55208333333333337</v>
      </c>
      <c r="K476" s="38">
        <v>0.65972222222222221</v>
      </c>
      <c r="L476" s="34"/>
    </row>
    <row r="477" spans="1:12" ht="14.45" customHeight="1">
      <c r="A477" s="37">
        <f t="shared" si="12"/>
        <v>419</v>
      </c>
      <c r="B477" s="37" t="s">
        <v>65</v>
      </c>
      <c r="C477" s="37">
        <v>11</v>
      </c>
      <c r="D477" s="37" t="s">
        <v>59</v>
      </c>
      <c r="E477" s="36" t="s">
        <v>142</v>
      </c>
      <c r="F477" s="35">
        <v>2</v>
      </c>
      <c r="G477" s="35" t="s">
        <v>57</v>
      </c>
      <c r="H477" s="36" t="s">
        <v>272</v>
      </c>
      <c r="I477" s="36" t="s">
        <v>474</v>
      </c>
      <c r="J477" s="38">
        <v>0.58750000000000002</v>
      </c>
      <c r="K477" s="38">
        <v>0.66666666666666663</v>
      </c>
      <c r="L477" s="34"/>
    </row>
    <row r="478" spans="1:12" ht="14.45" customHeight="1">
      <c r="A478" s="37">
        <f t="shared" si="12"/>
        <v>420</v>
      </c>
      <c r="B478" s="37" t="s">
        <v>65</v>
      </c>
      <c r="C478" s="37">
        <v>6</v>
      </c>
      <c r="D478" s="37" t="s">
        <v>89</v>
      </c>
      <c r="E478" s="36" t="s">
        <v>135</v>
      </c>
      <c r="F478" s="35">
        <v>4</v>
      </c>
      <c r="G478" s="35" t="s">
        <v>75</v>
      </c>
      <c r="H478" s="36" t="s">
        <v>271</v>
      </c>
      <c r="I478" s="36" t="s">
        <v>109</v>
      </c>
      <c r="J478" s="38">
        <v>0.59027777777777779</v>
      </c>
      <c r="K478" s="38">
        <v>0.64027777777777783</v>
      </c>
      <c r="L478" s="34"/>
    </row>
    <row r="479" spans="1:12" ht="14.45" customHeight="1">
      <c r="A479" s="37">
        <f t="shared" si="12"/>
        <v>421</v>
      </c>
      <c r="B479" s="37" t="s">
        <v>65</v>
      </c>
      <c r="C479" s="37">
        <v>5</v>
      </c>
      <c r="D479" s="37" t="s">
        <v>77</v>
      </c>
      <c r="E479" s="36" t="s">
        <v>149</v>
      </c>
      <c r="F479" s="35">
        <v>1</v>
      </c>
      <c r="G479" s="35" t="s">
        <v>75</v>
      </c>
      <c r="H479" s="36" t="s">
        <v>244</v>
      </c>
      <c r="I479" s="36" t="s">
        <v>167</v>
      </c>
      <c r="J479" s="38">
        <v>0.59861111111111109</v>
      </c>
      <c r="K479" s="38">
        <v>0.65069444444444446</v>
      </c>
      <c r="L479" s="34"/>
    </row>
    <row r="480" spans="1:12" ht="14.45" customHeight="1">
      <c r="A480" s="37">
        <f t="shared" si="12"/>
        <v>422</v>
      </c>
      <c r="B480" s="37" t="s">
        <v>65</v>
      </c>
      <c r="C480" s="37">
        <v>6</v>
      </c>
      <c r="D480" s="37" t="s">
        <v>77</v>
      </c>
      <c r="E480" s="36" t="s">
        <v>97</v>
      </c>
      <c r="F480" s="35">
        <v>1</v>
      </c>
      <c r="G480" s="35" t="s">
        <v>75</v>
      </c>
      <c r="H480" s="36" t="s">
        <v>246</v>
      </c>
      <c r="I480" s="36" t="s">
        <v>167</v>
      </c>
      <c r="J480" s="38">
        <v>0.60625000000000007</v>
      </c>
      <c r="K480" s="38">
        <v>0.65972222222222221</v>
      </c>
      <c r="L480" s="34"/>
    </row>
    <row r="481" spans="1:12" ht="14.45" customHeight="1">
      <c r="A481" s="37">
        <f t="shared" si="12"/>
        <v>423</v>
      </c>
      <c r="B481" s="37" t="s">
        <v>65</v>
      </c>
      <c r="C481" s="37">
        <v>4</v>
      </c>
      <c r="D481" s="37" t="s">
        <v>77</v>
      </c>
      <c r="E481" s="36" t="s">
        <v>103</v>
      </c>
      <c r="F481" s="35">
        <v>2</v>
      </c>
      <c r="G481" s="35" t="s">
        <v>75</v>
      </c>
      <c r="H481" s="36" t="s">
        <v>271</v>
      </c>
      <c r="I481" s="36" t="s">
        <v>167</v>
      </c>
      <c r="J481" s="38">
        <v>0.65138888888888891</v>
      </c>
      <c r="K481" s="38">
        <v>0.67499999999999993</v>
      </c>
      <c r="L481" s="34"/>
    </row>
    <row r="482" spans="1:12" ht="14.45" customHeight="1">
      <c r="A482" s="69">
        <v>43904</v>
      </c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1"/>
    </row>
    <row r="483" spans="1:12" ht="14.45" customHeight="1">
      <c r="A483" s="37">
        <f>A481+1</f>
        <v>424</v>
      </c>
      <c r="B483" s="37" t="s">
        <v>60</v>
      </c>
      <c r="C483" s="37">
        <v>11</v>
      </c>
      <c r="D483" s="37" t="s">
        <v>80</v>
      </c>
      <c r="E483" s="36" t="s">
        <v>173</v>
      </c>
      <c r="F483" s="35">
        <v>1</v>
      </c>
      <c r="G483" s="35"/>
      <c r="H483" s="36" t="s">
        <v>270</v>
      </c>
      <c r="I483" s="36" t="s">
        <v>171</v>
      </c>
      <c r="J483" s="38">
        <v>0.41875000000000001</v>
      </c>
      <c r="K483" s="52">
        <v>0.50694444444444442</v>
      </c>
      <c r="L483" s="34"/>
    </row>
    <row r="484" spans="1:12" ht="14.45" customHeight="1">
      <c r="A484" s="69">
        <v>43906</v>
      </c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1"/>
    </row>
    <row r="485" spans="1:12" ht="14.45" customHeight="1">
      <c r="A485" s="37">
        <f>A483+1</f>
        <v>425</v>
      </c>
      <c r="B485" s="37" t="s">
        <v>65</v>
      </c>
      <c r="C485" s="37">
        <v>14</v>
      </c>
      <c r="D485" s="37" t="s">
        <v>59</v>
      </c>
      <c r="E485" s="39" t="s">
        <v>64</v>
      </c>
      <c r="F485" s="35">
        <v>4</v>
      </c>
      <c r="G485" s="35" t="s">
        <v>57</v>
      </c>
      <c r="H485" s="36" t="s">
        <v>264</v>
      </c>
      <c r="I485" s="36" t="s">
        <v>62</v>
      </c>
      <c r="J485" s="38">
        <v>0.33958333333333335</v>
      </c>
      <c r="K485" s="38">
        <v>0.65902777777777777</v>
      </c>
      <c r="L485" s="34"/>
    </row>
    <row r="486" spans="1:12" ht="14.45" customHeight="1">
      <c r="A486" s="37">
        <f t="shared" si="12"/>
        <v>426</v>
      </c>
      <c r="B486" s="37" t="s">
        <v>65</v>
      </c>
      <c r="C486" s="37">
        <v>15</v>
      </c>
      <c r="D486" s="37" t="s">
        <v>59</v>
      </c>
      <c r="E486" s="36" t="s">
        <v>88</v>
      </c>
      <c r="F486" s="35">
        <v>7</v>
      </c>
      <c r="G486" s="35" t="s">
        <v>57</v>
      </c>
      <c r="H486" s="36" t="s">
        <v>269</v>
      </c>
      <c r="I486" s="36" t="s">
        <v>114</v>
      </c>
      <c r="J486" s="38">
        <v>0.35069444444444442</v>
      </c>
      <c r="K486" s="38">
        <v>0.47500000000000003</v>
      </c>
      <c r="L486" s="34"/>
    </row>
    <row r="487" spans="1:12" ht="14.45" customHeight="1">
      <c r="A487" s="37">
        <f t="shared" si="12"/>
        <v>427</v>
      </c>
      <c r="B487" s="37" t="s">
        <v>60</v>
      </c>
      <c r="C487" s="37">
        <v>11</v>
      </c>
      <c r="D487" s="37" t="s">
        <v>80</v>
      </c>
      <c r="E487" s="36" t="s">
        <v>79</v>
      </c>
      <c r="F487" s="35">
        <v>1</v>
      </c>
      <c r="G487" s="35"/>
      <c r="H487" s="36"/>
      <c r="I487" s="36" t="s">
        <v>78</v>
      </c>
      <c r="J487" s="38">
        <v>0.35416666666666669</v>
      </c>
      <c r="K487" s="38">
        <v>0.70833333333333337</v>
      </c>
      <c r="L487" s="34"/>
    </row>
    <row r="488" spans="1:12" ht="14.45" customHeight="1">
      <c r="A488" s="37">
        <f t="shared" si="12"/>
        <v>428</v>
      </c>
      <c r="B488" s="37" t="s">
        <v>60</v>
      </c>
      <c r="C488" s="37">
        <v>22</v>
      </c>
      <c r="D488" s="37" t="s">
        <v>59</v>
      </c>
      <c r="E488" s="36" t="s">
        <v>61</v>
      </c>
      <c r="F488" s="35">
        <v>2</v>
      </c>
      <c r="G488" s="35" t="s">
        <v>57</v>
      </c>
      <c r="H488" s="36"/>
      <c r="I488" s="36" t="s">
        <v>56</v>
      </c>
      <c r="J488" s="38">
        <v>0.35486111111111113</v>
      </c>
      <c r="K488" s="38">
        <v>0.6645833333333333</v>
      </c>
      <c r="L488" s="34"/>
    </row>
    <row r="489" spans="1:12" ht="14.45" customHeight="1">
      <c r="A489" s="37">
        <f t="shared" ref="A489:A494" si="13">A488+1</f>
        <v>429</v>
      </c>
      <c r="B489" s="37" t="s">
        <v>60</v>
      </c>
      <c r="C489" s="37">
        <v>6</v>
      </c>
      <c r="D489" s="37" t="s">
        <v>72</v>
      </c>
      <c r="E489" s="36" t="s">
        <v>122</v>
      </c>
      <c r="F489" s="35">
        <v>2</v>
      </c>
      <c r="G489" s="35" t="s">
        <v>70</v>
      </c>
      <c r="H489" s="36" t="s">
        <v>268</v>
      </c>
      <c r="I489" s="36" t="s">
        <v>68</v>
      </c>
      <c r="J489" s="38">
        <v>0.36805555555555558</v>
      </c>
      <c r="K489" s="38">
        <v>0.55347222222222225</v>
      </c>
      <c r="L489" s="34"/>
    </row>
    <row r="490" spans="1:12" ht="14.45" customHeight="1">
      <c r="A490" s="37">
        <f t="shared" si="13"/>
        <v>430</v>
      </c>
      <c r="B490" s="37" t="s">
        <v>65</v>
      </c>
      <c r="C490" s="37">
        <v>4</v>
      </c>
      <c r="D490" s="37" t="s">
        <v>77</v>
      </c>
      <c r="E490" s="36" t="s">
        <v>103</v>
      </c>
      <c r="F490" s="35">
        <v>2</v>
      </c>
      <c r="G490" s="35" t="s">
        <v>75</v>
      </c>
      <c r="H490" s="36" t="s">
        <v>267</v>
      </c>
      <c r="I490" s="36" t="s">
        <v>155</v>
      </c>
      <c r="J490" s="38">
        <v>0.36944444444444446</v>
      </c>
      <c r="K490" s="38">
        <v>0.43333333333333335</v>
      </c>
      <c r="L490" s="34"/>
    </row>
    <row r="491" spans="1:12" ht="14.45" customHeight="1">
      <c r="A491" s="37">
        <f t="shared" si="13"/>
        <v>431</v>
      </c>
      <c r="B491" s="37" t="s">
        <v>60</v>
      </c>
      <c r="C491" s="37">
        <v>23</v>
      </c>
      <c r="D491" s="37" t="s">
        <v>59</v>
      </c>
      <c r="E491" s="36" t="s">
        <v>81</v>
      </c>
      <c r="F491" s="35">
        <v>2</v>
      </c>
      <c r="G491" s="35" t="s">
        <v>57</v>
      </c>
      <c r="H491" s="36"/>
      <c r="I491" s="36" t="s">
        <v>56</v>
      </c>
      <c r="J491" s="38">
        <v>0.5541666666666667</v>
      </c>
      <c r="K491" s="38">
        <v>0.66805555555555562</v>
      </c>
      <c r="L491" s="34"/>
    </row>
    <row r="492" spans="1:12" ht="14.45" customHeight="1">
      <c r="A492" s="37">
        <f t="shared" si="13"/>
        <v>432</v>
      </c>
      <c r="B492" s="37" t="s">
        <v>65</v>
      </c>
      <c r="C492" s="37">
        <v>8</v>
      </c>
      <c r="D492" s="37" t="s">
        <v>77</v>
      </c>
      <c r="E492" s="36" t="s">
        <v>85</v>
      </c>
      <c r="F492" s="35">
        <v>1</v>
      </c>
      <c r="G492" s="35" t="s">
        <v>75</v>
      </c>
      <c r="H492" s="36" t="s">
        <v>244</v>
      </c>
      <c r="I492" s="36" t="s">
        <v>167</v>
      </c>
      <c r="J492" s="38">
        <v>0.56319444444444444</v>
      </c>
      <c r="K492" s="38">
        <v>0.67013888888888884</v>
      </c>
      <c r="L492" s="34"/>
    </row>
    <row r="493" spans="1:12" ht="14.45" customHeight="1">
      <c r="A493" s="37">
        <f t="shared" si="13"/>
        <v>433</v>
      </c>
      <c r="B493" s="37" t="s">
        <v>65</v>
      </c>
      <c r="C493" s="37">
        <v>7</v>
      </c>
      <c r="D493" s="37" t="s">
        <v>77</v>
      </c>
      <c r="E493" s="36" t="s">
        <v>97</v>
      </c>
      <c r="F493" s="35">
        <v>2</v>
      </c>
      <c r="G493" s="35" t="s">
        <v>75</v>
      </c>
      <c r="H493" s="36" t="s">
        <v>238</v>
      </c>
      <c r="I493" s="36" t="s">
        <v>107</v>
      </c>
      <c r="J493" s="38">
        <v>0.56944444444444442</v>
      </c>
      <c r="K493" s="38">
        <v>0.67222222222222217</v>
      </c>
      <c r="L493" s="34"/>
    </row>
    <row r="494" spans="1:12" ht="14.45" customHeight="1">
      <c r="A494" s="37">
        <f t="shared" si="13"/>
        <v>434</v>
      </c>
      <c r="B494" s="37" t="s">
        <v>65</v>
      </c>
      <c r="C494" s="37">
        <v>9</v>
      </c>
      <c r="D494" s="37" t="s">
        <v>72</v>
      </c>
      <c r="E494" s="36" t="s">
        <v>122</v>
      </c>
      <c r="F494" s="35">
        <v>5</v>
      </c>
      <c r="G494" s="35" t="s">
        <v>70</v>
      </c>
      <c r="H494" s="36" t="s">
        <v>266</v>
      </c>
      <c r="I494" s="36" t="s">
        <v>265</v>
      </c>
      <c r="J494" s="38">
        <v>0.57777777777777783</v>
      </c>
      <c r="K494" s="38">
        <v>0.68125000000000002</v>
      </c>
      <c r="L494" s="34"/>
    </row>
    <row r="495" spans="1:12" ht="14.45" customHeight="1">
      <c r="A495" s="69">
        <v>43907</v>
      </c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1"/>
    </row>
    <row r="496" spans="1:12" ht="14.45" customHeight="1">
      <c r="A496" s="37">
        <f>A494+1</f>
        <v>435</v>
      </c>
      <c r="B496" s="37" t="s">
        <v>65</v>
      </c>
      <c r="C496" s="37">
        <v>14</v>
      </c>
      <c r="D496" s="37" t="s">
        <v>59</v>
      </c>
      <c r="E496" s="39" t="s">
        <v>64</v>
      </c>
      <c r="F496" s="35">
        <v>4</v>
      </c>
      <c r="G496" s="35" t="s">
        <v>57</v>
      </c>
      <c r="H496" s="36" t="s">
        <v>264</v>
      </c>
      <c r="I496" s="36" t="s">
        <v>62</v>
      </c>
      <c r="J496" s="38">
        <v>0.33680555555555558</v>
      </c>
      <c r="K496" s="38">
        <v>0.54166666666666663</v>
      </c>
      <c r="L496" s="34"/>
    </row>
    <row r="497" spans="1:12" ht="14.45" customHeight="1">
      <c r="A497" s="37">
        <f>A496+1</f>
        <v>436</v>
      </c>
      <c r="B497" s="37" t="s">
        <v>60</v>
      </c>
      <c r="C497" s="37">
        <v>24</v>
      </c>
      <c r="D497" s="37" t="s">
        <v>59</v>
      </c>
      <c r="E497" s="36" t="s">
        <v>61</v>
      </c>
      <c r="F497" s="35">
        <v>2</v>
      </c>
      <c r="G497" s="35" t="s">
        <v>57</v>
      </c>
      <c r="H497" s="36"/>
      <c r="I497" s="36" t="s">
        <v>56</v>
      </c>
      <c r="J497" s="38">
        <v>0.34166666666666662</v>
      </c>
      <c r="K497" s="38">
        <v>0.66666666666666663</v>
      </c>
      <c r="L497" s="34"/>
    </row>
    <row r="498" spans="1:12" ht="14.45" customHeight="1">
      <c r="A498" s="37">
        <f t="shared" ref="A498:A554" si="14">A497+1</f>
        <v>437</v>
      </c>
      <c r="B498" s="37" t="s">
        <v>60</v>
      </c>
      <c r="C498" s="37">
        <v>25</v>
      </c>
      <c r="D498" s="37" t="s">
        <v>59</v>
      </c>
      <c r="E498" s="36" t="s">
        <v>142</v>
      </c>
      <c r="F498" s="35">
        <v>2</v>
      </c>
      <c r="G498" s="35" t="s">
        <v>57</v>
      </c>
      <c r="H498" s="36"/>
      <c r="I498" s="36" t="s">
        <v>56</v>
      </c>
      <c r="J498" s="38">
        <v>0.35000000000000003</v>
      </c>
      <c r="K498" s="38">
        <v>0.66666666666666663</v>
      </c>
      <c r="L498" s="34"/>
    </row>
    <row r="499" spans="1:12" ht="14.45" customHeight="1">
      <c r="A499" s="37">
        <f t="shared" si="14"/>
        <v>438</v>
      </c>
      <c r="B499" s="37" t="s">
        <v>60</v>
      </c>
      <c r="C499" s="37">
        <v>26</v>
      </c>
      <c r="D499" s="37" t="s">
        <v>59</v>
      </c>
      <c r="E499" s="36" t="s">
        <v>81</v>
      </c>
      <c r="F499" s="35">
        <v>1</v>
      </c>
      <c r="G499" s="35" t="s">
        <v>57</v>
      </c>
      <c r="H499" s="36"/>
      <c r="I499" s="36" t="s">
        <v>56</v>
      </c>
      <c r="J499" s="38">
        <v>0.35000000000000003</v>
      </c>
      <c r="K499" s="38">
        <v>0.54861111111111105</v>
      </c>
      <c r="L499" s="34"/>
    </row>
    <row r="500" spans="1:12" ht="14.45" customHeight="1">
      <c r="A500" s="37">
        <f t="shared" si="14"/>
        <v>439</v>
      </c>
      <c r="B500" s="37" t="s">
        <v>60</v>
      </c>
      <c r="C500" s="37">
        <v>7</v>
      </c>
      <c r="D500" s="37" t="s">
        <v>72</v>
      </c>
      <c r="E500" s="36" t="s">
        <v>139</v>
      </c>
      <c r="F500" s="35">
        <v>2</v>
      </c>
      <c r="G500" s="35" t="s">
        <v>70</v>
      </c>
      <c r="H500" s="36" t="s">
        <v>263</v>
      </c>
      <c r="I500" s="36" t="s">
        <v>262</v>
      </c>
      <c r="J500" s="38">
        <v>0.3527777777777778</v>
      </c>
      <c r="K500" s="38">
        <v>0.45833333333333331</v>
      </c>
      <c r="L500" s="34"/>
    </row>
    <row r="501" spans="1:12" ht="14.45" customHeight="1">
      <c r="A501" s="37">
        <f t="shared" si="14"/>
        <v>440</v>
      </c>
      <c r="B501" s="37" t="s">
        <v>60</v>
      </c>
      <c r="C501" s="37">
        <v>13</v>
      </c>
      <c r="D501" s="37" t="s">
        <v>80</v>
      </c>
      <c r="E501" s="36" t="s">
        <v>79</v>
      </c>
      <c r="F501" s="35">
        <v>1</v>
      </c>
      <c r="G501" s="35"/>
      <c r="H501" s="36"/>
      <c r="I501" s="36" t="s">
        <v>78</v>
      </c>
      <c r="J501" s="38">
        <v>0.36388888888888887</v>
      </c>
      <c r="K501" s="38">
        <v>0.69097222222222221</v>
      </c>
      <c r="L501" s="34"/>
    </row>
    <row r="502" spans="1:12" ht="14.45" customHeight="1">
      <c r="A502" s="37">
        <f t="shared" si="14"/>
        <v>441</v>
      </c>
      <c r="B502" s="37" t="s">
        <v>65</v>
      </c>
      <c r="C502" s="37">
        <v>8</v>
      </c>
      <c r="D502" s="37" t="s">
        <v>77</v>
      </c>
      <c r="E502" s="36" t="s">
        <v>85</v>
      </c>
      <c r="F502" s="35">
        <v>1</v>
      </c>
      <c r="G502" s="35" t="s">
        <v>75</v>
      </c>
      <c r="H502" s="36" t="s">
        <v>244</v>
      </c>
      <c r="I502" s="36" t="s">
        <v>155</v>
      </c>
      <c r="J502" s="38">
        <v>0.4375</v>
      </c>
      <c r="K502" s="38">
        <v>0.5625</v>
      </c>
      <c r="L502" s="34"/>
    </row>
    <row r="503" spans="1:12" ht="14.45" customHeight="1">
      <c r="A503" s="37">
        <f t="shared" si="14"/>
        <v>442</v>
      </c>
      <c r="B503" s="37" t="s">
        <v>65</v>
      </c>
      <c r="C503" s="37">
        <v>7</v>
      </c>
      <c r="D503" s="37" t="s">
        <v>77</v>
      </c>
      <c r="E503" s="36" t="s">
        <v>97</v>
      </c>
      <c r="F503" s="35">
        <v>2</v>
      </c>
      <c r="G503" s="35" t="s">
        <v>75</v>
      </c>
      <c r="H503" s="36" t="s">
        <v>238</v>
      </c>
      <c r="I503" s="36" t="s">
        <v>107</v>
      </c>
      <c r="J503" s="38">
        <v>0.55347222222222225</v>
      </c>
      <c r="K503" s="38">
        <v>0.67361111111111116</v>
      </c>
      <c r="L503" s="34"/>
    </row>
    <row r="504" spans="1:12" ht="14.45" customHeight="1">
      <c r="A504" s="37">
        <f t="shared" si="14"/>
        <v>443</v>
      </c>
      <c r="B504" s="37" t="s">
        <v>60</v>
      </c>
      <c r="C504" s="37">
        <v>20</v>
      </c>
      <c r="D504" s="37" t="s">
        <v>77</v>
      </c>
      <c r="E504" s="36" t="s">
        <v>149</v>
      </c>
      <c r="F504" s="35">
        <v>2</v>
      </c>
      <c r="G504" s="35" t="s">
        <v>75</v>
      </c>
      <c r="H504" s="36" t="s">
        <v>261</v>
      </c>
      <c r="I504" s="36" t="s">
        <v>94</v>
      </c>
      <c r="J504" s="38">
        <v>0.57361111111111118</v>
      </c>
      <c r="K504" s="38">
        <v>0.67013888888888884</v>
      </c>
      <c r="L504" s="34"/>
    </row>
    <row r="505" spans="1:12" ht="14.45" customHeight="1">
      <c r="A505" s="37">
        <f t="shared" si="14"/>
        <v>444</v>
      </c>
      <c r="B505" s="37" t="s">
        <v>60</v>
      </c>
      <c r="C505" s="37">
        <v>14</v>
      </c>
      <c r="D505" s="37" t="s">
        <v>80</v>
      </c>
      <c r="E505" s="36" t="s">
        <v>260</v>
      </c>
      <c r="F505" s="35">
        <v>1</v>
      </c>
      <c r="G505" s="35"/>
      <c r="H505" s="36" t="s">
        <v>259</v>
      </c>
      <c r="I505" s="36" t="s">
        <v>258</v>
      </c>
      <c r="J505" s="38">
        <v>0.59513888888888888</v>
      </c>
      <c r="K505" s="38">
        <v>0.65555555555555556</v>
      </c>
      <c r="L505" s="34"/>
    </row>
    <row r="506" spans="1:12" ht="14.45" customHeight="1">
      <c r="A506" s="37">
        <f t="shared" si="14"/>
        <v>445</v>
      </c>
      <c r="B506" s="37" t="s">
        <v>65</v>
      </c>
      <c r="C506" s="37">
        <v>10</v>
      </c>
      <c r="D506" s="37" t="s">
        <v>72</v>
      </c>
      <c r="E506" s="36" t="s">
        <v>139</v>
      </c>
      <c r="F506" s="35">
        <v>6</v>
      </c>
      <c r="G506" s="35" t="s">
        <v>70</v>
      </c>
      <c r="H506" s="36" t="s">
        <v>257</v>
      </c>
      <c r="I506" s="36" t="s">
        <v>256</v>
      </c>
      <c r="J506" s="38">
        <v>0.59583333333333333</v>
      </c>
      <c r="K506" s="38">
        <v>0.64097222222222217</v>
      </c>
      <c r="L506" s="34"/>
    </row>
    <row r="507" spans="1:12" ht="14.45" customHeight="1">
      <c r="A507" s="69">
        <v>43908</v>
      </c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1"/>
    </row>
    <row r="508" spans="1:12" ht="14.45" customHeight="1">
      <c r="A508" s="37">
        <f>A506+1</f>
        <v>446</v>
      </c>
      <c r="B508" s="37" t="s">
        <v>60</v>
      </c>
      <c r="C508" s="37">
        <v>28</v>
      </c>
      <c r="D508" s="37" t="s">
        <v>59</v>
      </c>
      <c r="E508" s="36" t="s">
        <v>61</v>
      </c>
      <c r="F508" s="35">
        <v>2</v>
      </c>
      <c r="G508" s="35" t="s">
        <v>57</v>
      </c>
      <c r="H508" s="36"/>
      <c r="I508" s="36" t="s">
        <v>56</v>
      </c>
      <c r="J508" s="38">
        <v>0.33819444444444446</v>
      </c>
      <c r="K508" s="38">
        <v>0.65972222222222221</v>
      </c>
      <c r="L508" s="34"/>
    </row>
    <row r="509" spans="1:12" ht="14.45" customHeight="1">
      <c r="A509" s="37">
        <f t="shared" si="14"/>
        <v>447</v>
      </c>
      <c r="B509" s="37" t="s">
        <v>60</v>
      </c>
      <c r="C509" s="37">
        <v>27</v>
      </c>
      <c r="D509" s="37" t="s">
        <v>59</v>
      </c>
      <c r="E509" s="36" t="s">
        <v>142</v>
      </c>
      <c r="F509" s="35">
        <v>1</v>
      </c>
      <c r="G509" s="35" t="s">
        <v>57</v>
      </c>
      <c r="H509" s="36" t="s">
        <v>255</v>
      </c>
      <c r="I509" s="36" t="s">
        <v>124</v>
      </c>
      <c r="J509" s="38">
        <v>0.33958333333333335</v>
      </c>
      <c r="K509" s="38">
        <v>0.70833333333333337</v>
      </c>
      <c r="L509" s="34"/>
    </row>
    <row r="510" spans="1:12" ht="14.45" customHeight="1">
      <c r="A510" s="37">
        <f t="shared" si="14"/>
        <v>448</v>
      </c>
      <c r="B510" s="37" t="s">
        <v>65</v>
      </c>
      <c r="C510" s="37">
        <v>17</v>
      </c>
      <c r="D510" s="37" t="s">
        <v>59</v>
      </c>
      <c r="E510" s="39" t="s">
        <v>64</v>
      </c>
      <c r="F510" s="35">
        <v>3</v>
      </c>
      <c r="G510" s="35" t="s">
        <v>57</v>
      </c>
      <c r="H510" s="36" t="s">
        <v>228</v>
      </c>
      <c r="I510" s="36" t="s">
        <v>62</v>
      </c>
      <c r="J510" s="38">
        <v>0.34097222222222223</v>
      </c>
      <c r="K510" s="38">
        <v>0.66666666666666663</v>
      </c>
      <c r="L510" s="34"/>
    </row>
    <row r="511" spans="1:12" ht="14.45" customHeight="1">
      <c r="A511" s="37">
        <f t="shared" si="14"/>
        <v>449</v>
      </c>
      <c r="B511" s="37" t="s">
        <v>65</v>
      </c>
      <c r="C511" s="37">
        <v>16</v>
      </c>
      <c r="D511" s="37" t="s">
        <v>59</v>
      </c>
      <c r="E511" s="36" t="s">
        <v>88</v>
      </c>
      <c r="F511" s="35">
        <v>6</v>
      </c>
      <c r="G511" s="35" t="s">
        <v>57</v>
      </c>
      <c r="H511" s="36" t="s">
        <v>255</v>
      </c>
      <c r="I511" s="36" t="s">
        <v>124</v>
      </c>
      <c r="J511" s="38">
        <v>0.3430555555555555</v>
      </c>
      <c r="K511" s="38">
        <v>0.61249999999999993</v>
      </c>
      <c r="L511" s="34"/>
    </row>
    <row r="512" spans="1:12" ht="14.45" customHeight="1">
      <c r="A512" s="37">
        <f t="shared" si="14"/>
        <v>450</v>
      </c>
      <c r="B512" s="37" t="s">
        <v>60</v>
      </c>
      <c r="C512" s="37">
        <v>15</v>
      </c>
      <c r="D512" s="37" t="s">
        <v>80</v>
      </c>
      <c r="E512" s="36" t="s">
        <v>79</v>
      </c>
      <c r="F512" s="35">
        <v>1</v>
      </c>
      <c r="G512" s="35"/>
      <c r="H512" s="36"/>
      <c r="I512" s="36" t="s">
        <v>78</v>
      </c>
      <c r="J512" s="38">
        <v>0.35694444444444445</v>
      </c>
      <c r="K512" s="38">
        <v>0.70833333333333337</v>
      </c>
      <c r="L512" s="34"/>
    </row>
    <row r="513" spans="1:12" ht="14.45" customHeight="1">
      <c r="A513" s="37">
        <f t="shared" si="14"/>
        <v>451</v>
      </c>
      <c r="B513" s="37" t="s">
        <v>60</v>
      </c>
      <c r="C513" s="37">
        <v>21</v>
      </c>
      <c r="D513" s="37" t="s">
        <v>77</v>
      </c>
      <c r="E513" s="36" t="s">
        <v>76</v>
      </c>
      <c r="F513" s="35">
        <v>1</v>
      </c>
      <c r="G513" s="35" t="s">
        <v>75</v>
      </c>
      <c r="H513" s="36" t="s">
        <v>254</v>
      </c>
      <c r="I513" s="36" t="s">
        <v>253</v>
      </c>
      <c r="J513" s="38">
        <v>0.3659722222222222</v>
      </c>
      <c r="K513" s="38">
        <v>0.40833333333333338</v>
      </c>
      <c r="L513" s="34"/>
    </row>
    <row r="514" spans="1:12" ht="14.45" customHeight="1">
      <c r="A514" s="37">
        <f t="shared" si="14"/>
        <v>452</v>
      </c>
      <c r="B514" s="37" t="s">
        <v>60</v>
      </c>
      <c r="C514" s="37">
        <v>8</v>
      </c>
      <c r="D514" s="37" t="s">
        <v>89</v>
      </c>
      <c r="E514" s="36" t="s">
        <v>128</v>
      </c>
      <c r="F514" s="35">
        <v>2</v>
      </c>
      <c r="G514" s="35" t="s">
        <v>75</v>
      </c>
      <c r="H514" s="36" t="s">
        <v>246</v>
      </c>
      <c r="I514" s="36" t="s">
        <v>148</v>
      </c>
      <c r="J514" s="38">
        <v>0.36805555555555558</v>
      </c>
      <c r="K514" s="38">
        <v>0.61527777777777781</v>
      </c>
      <c r="L514" s="34"/>
    </row>
    <row r="515" spans="1:12" ht="14.45" customHeight="1">
      <c r="A515" s="37">
        <f t="shared" si="14"/>
        <v>453</v>
      </c>
      <c r="B515" s="37" t="s">
        <v>65</v>
      </c>
      <c r="C515" s="37">
        <v>11</v>
      </c>
      <c r="D515" s="37" t="s">
        <v>72</v>
      </c>
      <c r="E515" s="36" t="s">
        <v>159</v>
      </c>
      <c r="F515" s="35">
        <v>5</v>
      </c>
      <c r="G515" s="35" t="s">
        <v>70</v>
      </c>
      <c r="H515" s="36" t="s">
        <v>252</v>
      </c>
      <c r="I515" s="36" t="s">
        <v>251</v>
      </c>
      <c r="J515" s="38">
        <v>0.37083333333333335</v>
      </c>
      <c r="K515" s="38">
        <v>0.37847222222222227</v>
      </c>
      <c r="L515" s="34"/>
    </row>
    <row r="516" spans="1:12" ht="14.45" customHeight="1">
      <c r="A516" s="37">
        <f t="shared" si="14"/>
        <v>454</v>
      </c>
      <c r="B516" s="37" t="s">
        <v>60</v>
      </c>
      <c r="C516" s="37">
        <v>7</v>
      </c>
      <c r="D516" s="37" t="s">
        <v>89</v>
      </c>
      <c r="E516" s="36" t="s">
        <v>154</v>
      </c>
      <c r="F516" s="35">
        <v>2</v>
      </c>
      <c r="G516" s="35" t="s">
        <v>75</v>
      </c>
      <c r="H516" s="36" t="s">
        <v>244</v>
      </c>
      <c r="I516" s="36" t="s">
        <v>148</v>
      </c>
      <c r="J516" s="38">
        <v>0.37777777777777777</v>
      </c>
      <c r="K516" s="38">
        <v>0.59305555555555556</v>
      </c>
      <c r="L516" s="34"/>
    </row>
    <row r="517" spans="1:12" ht="14.45" customHeight="1">
      <c r="A517" s="37">
        <f t="shared" si="14"/>
        <v>455</v>
      </c>
      <c r="B517" s="37" t="s">
        <v>65</v>
      </c>
      <c r="C517" s="37">
        <v>9</v>
      </c>
      <c r="D517" s="37" t="s">
        <v>77</v>
      </c>
      <c r="E517" s="36" t="s">
        <v>76</v>
      </c>
      <c r="F517" s="35">
        <v>2</v>
      </c>
      <c r="G517" s="35" t="s">
        <v>75</v>
      </c>
      <c r="H517" s="36" t="s">
        <v>250</v>
      </c>
      <c r="I517" s="36" t="s">
        <v>167</v>
      </c>
      <c r="J517" s="38">
        <v>0.55625000000000002</v>
      </c>
      <c r="K517" s="38">
        <v>0.66180555555555554</v>
      </c>
      <c r="L517" s="34"/>
    </row>
    <row r="518" spans="1:12" ht="14.45" customHeight="1">
      <c r="A518" s="37">
        <f t="shared" si="14"/>
        <v>456</v>
      </c>
      <c r="B518" s="37" t="s">
        <v>65</v>
      </c>
      <c r="C518" s="37">
        <v>8</v>
      </c>
      <c r="D518" s="37" t="s">
        <v>77</v>
      </c>
      <c r="E518" s="36" t="s">
        <v>85</v>
      </c>
      <c r="F518" s="35">
        <v>1</v>
      </c>
      <c r="G518" s="35" t="s">
        <v>75</v>
      </c>
      <c r="H518" s="36" t="s">
        <v>244</v>
      </c>
      <c r="I518" s="36" t="s">
        <v>155</v>
      </c>
      <c r="J518" s="38">
        <v>0.59444444444444444</v>
      </c>
      <c r="K518" s="38">
        <v>0.62083333333333335</v>
      </c>
      <c r="L518" s="34"/>
    </row>
    <row r="519" spans="1:12" ht="14.45" customHeight="1">
      <c r="A519" s="37">
        <f t="shared" si="14"/>
        <v>457</v>
      </c>
      <c r="B519" s="37" t="s">
        <v>65</v>
      </c>
      <c r="C519" s="37">
        <v>12</v>
      </c>
      <c r="D519" s="37" t="s">
        <v>72</v>
      </c>
      <c r="E519" s="36" t="s">
        <v>159</v>
      </c>
      <c r="F519" s="35">
        <v>5</v>
      </c>
      <c r="G519" s="35" t="s">
        <v>70</v>
      </c>
      <c r="H519" s="36" t="s">
        <v>249</v>
      </c>
      <c r="I519" s="36" t="s">
        <v>248</v>
      </c>
      <c r="J519" s="38">
        <v>0.60555555555555551</v>
      </c>
      <c r="K519" s="38">
        <v>0.64583333333333337</v>
      </c>
      <c r="L519" s="34"/>
    </row>
    <row r="520" spans="1:12" ht="14.45" customHeight="1">
      <c r="A520" s="37">
        <f t="shared" si="14"/>
        <v>458</v>
      </c>
      <c r="B520" s="37" t="s">
        <v>65</v>
      </c>
      <c r="C520" s="37">
        <v>8</v>
      </c>
      <c r="D520" s="37" t="s">
        <v>89</v>
      </c>
      <c r="E520" s="36" t="s">
        <v>128</v>
      </c>
      <c r="F520" s="35">
        <v>3</v>
      </c>
      <c r="G520" s="35" t="s">
        <v>75</v>
      </c>
      <c r="H520" s="36" t="s">
        <v>246</v>
      </c>
      <c r="I520" s="36" t="s">
        <v>109</v>
      </c>
      <c r="J520" s="38">
        <v>0.61597222222222225</v>
      </c>
      <c r="K520" s="38">
        <v>0.71180555555555547</v>
      </c>
      <c r="L520" s="34"/>
    </row>
    <row r="521" spans="1:12" ht="14.45" customHeight="1">
      <c r="A521" s="69">
        <v>43909</v>
      </c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1"/>
    </row>
    <row r="522" spans="1:12" ht="14.45" customHeight="1">
      <c r="A522" s="37">
        <f>A520+1</f>
        <v>459</v>
      </c>
      <c r="B522" s="37" t="s">
        <v>60</v>
      </c>
      <c r="C522" s="37">
        <v>16</v>
      </c>
      <c r="D522" s="37" t="s">
        <v>80</v>
      </c>
      <c r="E522" s="36" t="s">
        <v>79</v>
      </c>
      <c r="F522" s="35">
        <v>2</v>
      </c>
      <c r="G522" s="35"/>
      <c r="H522" s="36"/>
      <c r="I522" s="36" t="s">
        <v>78</v>
      </c>
      <c r="J522" s="38">
        <v>0.34027777777777773</v>
      </c>
      <c r="K522" s="38">
        <v>0.70833333333333337</v>
      </c>
      <c r="L522" s="34"/>
    </row>
    <row r="523" spans="1:12" ht="14.45" customHeight="1">
      <c r="A523" s="37">
        <f t="shared" si="14"/>
        <v>460</v>
      </c>
      <c r="B523" s="37" t="s">
        <v>60</v>
      </c>
      <c r="C523" s="37">
        <v>29</v>
      </c>
      <c r="D523" s="37" t="s">
        <v>59</v>
      </c>
      <c r="E523" s="36" t="s">
        <v>61</v>
      </c>
      <c r="F523" s="35">
        <v>2</v>
      </c>
      <c r="G523" s="35" t="s">
        <v>57</v>
      </c>
      <c r="H523" s="36"/>
      <c r="I523" s="36" t="s">
        <v>56</v>
      </c>
      <c r="J523" s="38">
        <v>0.34722222222222227</v>
      </c>
      <c r="K523" s="38">
        <v>0.55208333333333337</v>
      </c>
      <c r="L523" s="34"/>
    </row>
    <row r="524" spans="1:12" ht="14.45" customHeight="1">
      <c r="A524" s="37">
        <f t="shared" si="14"/>
        <v>461</v>
      </c>
      <c r="B524" s="37" t="s">
        <v>60</v>
      </c>
      <c r="C524" s="37">
        <v>30</v>
      </c>
      <c r="D524" s="37" t="s">
        <v>59</v>
      </c>
      <c r="E524" s="36" t="s">
        <v>81</v>
      </c>
      <c r="F524" s="35">
        <v>1</v>
      </c>
      <c r="G524" s="35" t="s">
        <v>57</v>
      </c>
      <c r="H524" s="36"/>
      <c r="I524" s="36" t="s">
        <v>56</v>
      </c>
      <c r="J524" s="38">
        <v>0.35416666666666669</v>
      </c>
      <c r="K524" s="38">
        <v>0.54583333333333328</v>
      </c>
      <c r="L524" s="34"/>
    </row>
    <row r="525" spans="1:12" ht="14.45" customHeight="1">
      <c r="A525" s="37">
        <f t="shared" si="14"/>
        <v>462</v>
      </c>
      <c r="B525" s="37" t="s">
        <v>60</v>
      </c>
      <c r="C525" s="37">
        <v>8</v>
      </c>
      <c r="D525" s="37" t="s">
        <v>72</v>
      </c>
      <c r="E525" s="36" t="s">
        <v>71</v>
      </c>
      <c r="F525" s="35">
        <v>2</v>
      </c>
      <c r="G525" s="35" t="s">
        <v>70</v>
      </c>
      <c r="H525" s="36" t="s">
        <v>247</v>
      </c>
      <c r="I525" s="36" t="s">
        <v>68</v>
      </c>
      <c r="J525" s="38">
        <v>0.35416666666666669</v>
      </c>
      <c r="K525" s="38">
        <v>0.47569444444444442</v>
      </c>
      <c r="L525" s="34"/>
    </row>
    <row r="526" spans="1:12" ht="14.45" customHeight="1">
      <c r="A526" s="37">
        <f t="shared" si="14"/>
        <v>463</v>
      </c>
      <c r="B526" s="37" t="s">
        <v>65</v>
      </c>
      <c r="C526" s="37">
        <v>10</v>
      </c>
      <c r="D526" s="37" t="s">
        <v>89</v>
      </c>
      <c r="E526" s="36" t="s">
        <v>154</v>
      </c>
      <c r="F526" s="35">
        <v>3</v>
      </c>
      <c r="G526" s="35" t="s">
        <v>75</v>
      </c>
      <c r="H526" s="36" t="s">
        <v>244</v>
      </c>
      <c r="I526" s="36" t="s">
        <v>109</v>
      </c>
      <c r="J526" s="38">
        <v>0.36805555555555558</v>
      </c>
      <c r="K526" s="38">
        <v>0.60763888888888895</v>
      </c>
      <c r="L526" s="34"/>
    </row>
    <row r="527" spans="1:12" ht="14.45" customHeight="1">
      <c r="A527" s="37">
        <f t="shared" si="14"/>
        <v>464</v>
      </c>
      <c r="B527" s="37" t="s">
        <v>65</v>
      </c>
      <c r="C527" s="37">
        <v>10</v>
      </c>
      <c r="D527" s="37" t="s">
        <v>77</v>
      </c>
      <c r="E527" s="36" t="s">
        <v>85</v>
      </c>
      <c r="F527" s="35">
        <v>2</v>
      </c>
      <c r="G527" s="35" t="s">
        <v>75</v>
      </c>
      <c r="H527" s="36" t="s">
        <v>246</v>
      </c>
      <c r="I527" s="36" t="s">
        <v>83</v>
      </c>
      <c r="J527" s="38">
        <v>0.40277777777777773</v>
      </c>
      <c r="K527" s="38">
        <v>0.4236111111111111</v>
      </c>
      <c r="L527" s="34"/>
    </row>
    <row r="528" spans="1:12" ht="14.45" customHeight="1">
      <c r="A528" s="37">
        <f t="shared" si="14"/>
        <v>465</v>
      </c>
      <c r="B528" s="37" t="s">
        <v>65</v>
      </c>
      <c r="C528" s="37">
        <v>18</v>
      </c>
      <c r="D528" s="37" t="s">
        <v>59</v>
      </c>
      <c r="E528" s="39" t="s">
        <v>212</v>
      </c>
      <c r="F528" s="35">
        <v>5</v>
      </c>
      <c r="G528" s="35" t="s">
        <v>57</v>
      </c>
      <c r="H528" s="36" t="s">
        <v>245</v>
      </c>
      <c r="I528" s="36" t="s">
        <v>241</v>
      </c>
      <c r="J528" s="38">
        <v>0.57638888888888895</v>
      </c>
      <c r="K528" s="38">
        <v>0.64236111111111105</v>
      </c>
      <c r="L528" s="34"/>
    </row>
    <row r="529" spans="1:12" ht="14.45" customHeight="1">
      <c r="A529" s="37">
        <f t="shared" si="14"/>
        <v>466</v>
      </c>
      <c r="B529" s="37" t="s">
        <v>60</v>
      </c>
      <c r="C529" s="37">
        <v>22</v>
      </c>
      <c r="D529" s="37" t="s">
        <v>77</v>
      </c>
      <c r="E529" s="36" t="s">
        <v>97</v>
      </c>
      <c r="F529" s="35">
        <v>1</v>
      </c>
      <c r="G529" s="35" t="s">
        <v>75</v>
      </c>
      <c r="H529" s="36" t="s">
        <v>231</v>
      </c>
      <c r="I529" s="36" t="s">
        <v>94</v>
      </c>
      <c r="J529" s="38">
        <v>0.55902777777777779</v>
      </c>
      <c r="K529" s="38">
        <v>0.67361111111111116</v>
      </c>
      <c r="L529" s="34"/>
    </row>
    <row r="530" spans="1:12" ht="14.45" customHeight="1">
      <c r="A530" s="37">
        <f t="shared" si="14"/>
        <v>467</v>
      </c>
      <c r="B530" s="37" t="s">
        <v>60</v>
      </c>
      <c r="C530" s="37">
        <v>31</v>
      </c>
      <c r="D530" s="37" t="s">
        <v>59</v>
      </c>
      <c r="E530" s="36" t="s">
        <v>142</v>
      </c>
      <c r="F530" s="35">
        <v>2</v>
      </c>
      <c r="G530" s="35" t="s">
        <v>57</v>
      </c>
      <c r="H530" s="36"/>
      <c r="I530" s="36" t="s">
        <v>56</v>
      </c>
      <c r="J530" s="38">
        <v>0.56805555555555554</v>
      </c>
      <c r="K530" s="38">
        <v>0.66666666666666663</v>
      </c>
      <c r="L530" s="34"/>
    </row>
    <row r="531" spans="1:12" ht="14.45" customHeight="1">
      <c r="A531" s="37">
        <f t="shared" si="14"/>
        <v>468</v>
      </c>
      <c r="B531" s="37" t="s">
        <v>65</v>
      </c>
      <c r="C531" s="37">
        <v>8</v>
      </c>
      <c r="D531" s="37" t="s">
        <v>77</v>
      </c>
      <c r="E531" s="36" t="s">
        <v>85</v>
      </c>
      <c r="F531" s="35">
        <v>1</v>
      </c>
      <c r="G531" s="35" t="s">
        <v>75</v>
      </c>
      <c r="H531" s="36" t="s">
        <v>244</v>
      </c>
      <c r="I531" s="36" t="s">
        <v>167</v>
      </c>
      <c r="J531" s="38">
        <v>0.60763888888888895</v>
      </c>
      <c r="K531" s="38">
        <v>0.65625</v>
      </c>
      <c r="L531" s="34"/>
    </row>
    <row r="532" spans="1:12" ht="14.45" customHeight="1">
      <c r="A532" s="37">
        <f t="shared" si="14"/>
        <v>469</v>
      </c>
      <c r="B532" s="37" t="s">
        <v>65</v>
      </c>
      <c r="C532" s="37">
        <v>13</v>
      </c>
      <c r="D532" s="37" t="s">
        <v>72</v>
      </c>
      <c r="E532" s="36" t="s">
        <v>71</v>
      </c>
      <c r="F532" s="35">
        <v>6</v>
      </c>
      <c r="G532" s="35" t="s">
        <v>70</v>
      </c>
      <c r="H532" s="36" t="s">
        <v>228</v>
      </c>
      <c r="I532" s="36" t="s">
        <v>243</v>
      </c>
      <c r="J532" s="38">
        <v>0.57638888888888895</v>
      </c>
      <c r="K532" s="38">
        <v>0.66666666666666663</v>
      </c>
      <c r="L532" s="34"/>
    </row>
    <row r="533" spans="1:12" ht="14.45" customHeight="1">
      <c r="A533" s="69">
        <v>43910</v>
      </c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1"/>
    </row>
    <row r="534" spans="1:12" ht="14.45" customHeight="1">
      <c r="A534" s="37">
        <f>A532+1</f>
        <v>470</v>
      </c>
      <c r="B534" s="37" t="s">
        <v>65</v>
      </c>
      <c r="C534" s="37">
        <v>17</v>
      </c>
      <c r="D534" s="37" t="s">
        <v>59</v>
      </c>
      <c r="E534" s="39" t="s">
        <v>64</v>
      </c>
      <c r="F534" s="35">
        <v>3</v>
      </c>
      <c r="G534" s="35" t="s">
        <v>57</v>
      </c>
      <c r="H534" s="36" t="s">
        <v>228</v>
      </c>
      <c r="I534" s="36" t="s">
        <v>62</v>
      </c>
      <c r="J534" s="38">
        <v>0.33680555555555558</v>
      </c>
      <c r="K534" s="38">
        <v>0.54513888888888895</v>
      </c>
      <c r="L534" s="34"/>
    </row>
    <row r="535" spans="1:12" ht="14.45" customHeight="1">
      <c r="A535" s="37">
        <f t="shared" si="14"/>
        <v>471</v>
      </c>
      <c r="B535" s="37" t="s">
        <v>65</v>
      </c>
      <c r="C535" s="37">
        <v>19</v>
      </c>
      <c r="D535" s="37" t="s">
        <v>59</v>
      </c>
      <c r="E535" s="36" t="s">
        <v>142</v>
      </c>
      <c r="F535" s="35">
        <v>5</v>
      </c>
      <c r="G535" s="35" t="s">
        <v>57</v>
      </c>
      <c r="H535" s="36" t="s">
        <v>242</v>
      </c>
      <c r="I535" s="36" t="s">
        <v>241</v>
      </c>
      <c r="J535" s="38">
        <v>0.34375</v>
      </c>
      <c r="K535" s="38">
        <v>0.62847222222222221</v>
      </c>
      <c r="L535" s="34"/>
    </row>
    <row r="536" spans="1:12" ht="14.45" customHeight="1">
      <c r="A536" s="37">
        <f t="shared" si="14"/>
        <v>472</v>
      </c>
      <c r="B536" s="37" t="s">
        <v>60</v>
      </c>
      <c r="C536" s="37">
        <v>32</v>
      </c>
      <c r="D536" s="37" t="s">
        <v>59</v>
      </c>
      <c r="E536" s="36" t="s">
        <v>81</v>
      </c>
      <c r="F536" s="35">
        <v>2</v>
      </c>
      <c r="G536" s="35" t="s">
        <v>57</v>
      </c>
      <c r="H536" s="36"/>
      <c r="I536" s="36" t="s">
        <v>56</v>
      </c>
      <c r="J536" s="38">
        <v>0.34375</v>
      </c>
      <c r="K536" s="38">
        <v>0.68055555555555547</v>
      </c>
      <c r="L536" s="34"/>
    </row>
    <row r="537" spans="1:12" ht="14.45" customHeight="1">
      <c r="A537" s="37">
        <f t="shared" si="14"/>
        <v>473</v>
      </c>
      <c r="B537" s="37" t="s">
        <v>65</v>
      </c>
      <c r="C537" s="37">
        <v>11</v>
      </c>
      <c r="D537" s="37" t="s">
        <v>89</v>
      </c>
      <c r="E537" s="36" t="s">
        <v>154</v>
      </c>
      <c r="F537" s="35">
        <v>4</v>
      </c>
      <c r="G537" s="35" t="s">
        <v>75</v>
      </c>
      <c r="H537" s="36" t="s">
        <v>240</v>
      </c>
      <c r="I537" s="36" t="s">
        <v>86</v>
      </c>
      <c r="J537" s="38">
        <v>0.35138888888888892</v>
      </c>
      <c r="K537" s="38">
        <v>0.55555555555555558</v>
      </c>
      <c r="L537" s="34"/>
    </row>
    <row r="538" spans="1:12" ht="14.45" customHeight="1">
      <c r="A538" s="37">
        <f t="shared" si="14"/>
        <v>474</v>
      </c>
      <c r="B538" s="37" t="s">
        <v>65</v>
      </c>
      <c r="C538" s="37">
        <v>9</v>
      </c>
      <c r="D538" s="37" t="s">
        <v>72</v>
      </c>
      <c r="E538" s="36" t="s">
        <v>133</v>
      </c>
      <c r="F538" s="35">
        <v>4</v>
      </c>
      <c r="G538" s="35" t="s">
        <v>70</v>
      </c>
      <c r="H538" s="36" t="s">
        <v>203</v>
      </c>
      <c r="I538" s="36" t="s">
        <v>239</v>
      </c>
      <c r="J538" s="53">
        <v>0.35416666666666669</v>
      </c>
      <c r="K538" s="53">
        <v>0.37847222222222227</v>
      </c>
      <c r="L538" s="34"/>
    </row>
    <row r="539" spans="1:12" ht="14.45" customHeight="1">
      <c r="A539" s="37">
        <f t="shared" si="14"/>
        <v>475</v>
      </c>
      <c r="B539" s="37" t="s">
        <v>60</v>
      </c>
      <c r="C539" s="37">
        <v>23</v>
      </c>
      <c r="D539" s="37" t="s">
        <v>77</v>
      </c>
      <c r="E539" s="36" t="s">
        <v>103</v>
      </c>
      <c r="F539" s="35">
        <v>1</v>
      </c>
      <c r="G539" s="35" t="s">
        <v>75</v>
      </c>
      <c r="H539" s="36" t="s">
        <v>141</v>
      </c>
      <c r="I539" s="36" t="s">
        <v>94</v>
      </c>
      <c r="J539" s="38">
        <v>0.35833333333333334</v>
      </c>
      <c r="K539" s="38">
        <v>0.45</v>
      </c>
      <c r="L539" s="34"/>
    </row>
    <row r="540" spans="1:12" ht="14.45" customHeight="1">
      <c r="A540" s="37">
        <f t="shared" si="14"/>
        <v>476</v>
      </c>
      <c r="B540" s="37" t="s">
        <v>60</v>
      </c>
      <c r="C540" s="37">
        <v>17</v>
      </c>
      <c r="D540" s="37" t="s">
        <v>80</v>
      </c>
      <c r="E540" s="36" t="s">
        <v>79</v>
      </c>
      <c r="F540" s="35">
        <v>1</v>
      </c>
      <c r="G540" s="35"/>
      <c r="H540" s="36"/>
      <c r="I540" s="36" t="s">
        <v>78</v>
      </c>
      <c r="J540" s="38">
        <v>0.3611111111111111</v>
      </c>
      <c r="K540" s="38">
        <v>0.62847222222222221</v>
      </c>
      <c r="L540" s="34"/>
    </row>
    <row r="541" spans="1:12" ht="14.45" customHeight="1">
      <c r="A541" s="37">
        <f t="shared" si="14"/>
        <v>477</v>
      </c>
      <c r="B541" s="37" t="s">
        <v>65</v>
      </c>
      <c r="C541" s="37">
        <v>7</v>
      </c>
      <c r="D541" s="37" t="s">
        <v>77</v>
      </c>
      <c r="E541" s="36" t="s">
        <v>97</v>
      </c>
      <c r="F541" s="35">
        <v>2</v>
      </c>
      <c r="G541" s="35" t="s">
        <v>75</v>
      </c>
      <c r="H541" s="36" t="s">
        <v>238</v>
      </c>
      <c r="I541" s="36" t="s">
        <v>107</v>
      </c>
      <c r="J541" s="38">
        <v>0.36527777777777781</v>
      </c>
      <c r="K541" s="38">
        <v>0.55347222222222225</v>
      </c>
      <c r="L541" s="34"/>
    </row>
    <row r="542" spans="1:12" ht="14.45" customHeight="1">
      <c r="A542" s="37">
        <f t="shared" si="14"/>
        <v>478</v>
      </c>
      <c r="B542" s="37" t="s">
        <v>65</v>
      </c>
      <c r="C542" s="37">
        <v>12</v>
      </c>
      <c r="D542" s="37" t="s">
        <v>89</v>
      </c>
      <c r="E542" s="36" t="s">
        <v>154</v>
      </c>
      <c r="F542" s="35">
        <v>4</v>
      </c>
      <c r="G542" s="35" t="s">
        <v>75</v>
      </c>
      <c r="H542" s="36" t="s">
        <v>237</v>
      </c>
      <c r="I542" s="36" t="s">
        <v>109</v>
      </c>
      <c r="J542" s="38">
        <v>0.55902777777777779</v>
      </c>
      <c r="K542" s="38">
        <v>0.62152777777777779</v>
      </c>
      <c r="L542" s="34"/>
    </row>
    <row r="543" spans="1:12" ht="14.45" customHeight="1">
      <c r="A543" s="37">
        <f t="shared" si="14"/>
        <v>479</v>
      </c>
      <c r="B543" s="37" t="s">
        <v>60</v>
      </c>
      <c r="C543" s="37">
        <v>24</v>
      </c>
      <c r="D543" s="37" t="s">
        <v>77</v>
      </c>
      <c r="E543" s="36" t="s">
        <v>149</v>
      </c>
      <c r="F543" s="35">
        <v>1</v>
      </c>
      <c r="G543" s="35" t="s">
        <v>75</v>
      </c>
      <c r="H543" s="36" t="s">
        <v>236</v>
      </c>
      <c r="I543" s="36" t="s">
        <v>94</v>
      </c>
      <c r="J543" s="38">
        <v>0.5625</v>
      </c>
      <c r="K543" s="38">
        <v>0.66875000000000007</v>
      </c>
      <c r="L543" s="34"/>
    </row>
    <row r="544" spans="1:12" ht="14.45" customHeight="1">
      <c r="A544" s="37">
        <f t="shared" si="14"/>
        <v>480</v>
      </c>
      <c r="B544" s="37" t="s">
        <v>65</v>
      </c>
      <c r="C544" s="37">
        <v>14</v>
      </c>
      <c r="D544" s="37" t="s">
        <v>72</v>
      </c>
      <c r="E544" s="36" t="s">
        <v>133</v>
      </c>
      <c r="F544" s="35">
        <v>6</v>
      </c>
      <c r="G544" s="35" t="s">
        <v>70</v>
      </c>
      <c r="H544" s="36" t="s">
        <v>235</v>
      </c>
      <c r="I544" s="36" t="s">
        <v>194</v>
      </c>
      <c r="J544" s="38">
        <v>0.57291666666666663</v>
      </c>
      <c r="K544" s="38">
        <v>0.64236111111111105</v>
      </c>
      <c r="L544" s="34"/>
    </row>
    <row r="545" spans="1:12" ht="14.45" customHeight="1">
      <c r="A545" s="69">
        <v>43913</v>
      </c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1"/>
    </row>
    <row r="546" spans="1:12" ht="14.45" customHeight="1">
      <c r="A546" s="37">
        <f>A544+1</f>
        <v>481</v>
      </c>
      <c r="B546" s="37" t="s">
        <v>60</v>
      </c>
      <c r="C546" s="37">
        <v>33</v>
      </c>
      <c r="D546" s="37" t="s">
        <v>59</v>
      </c>
      <c r="E546" s="39" t="s">
        <v>64</v>
      </c>
      <c r="F546" s="35">
        <v>1</v>
      </c>
      <c r="G546" s="35" t="s">
        <v>57</v>
      </c>
      <c r="H546" s="36" t="s">
        <v>228</v>
      </c>
      <c r="I546" s="36" t="s">
        <v>124</v>
      </c>
      <c r="J546" s="38">
        <v>0.33680555555555558</v>
      </c>
      <c r="K546" s="38">
        <v>0.70833333333333337</v>
      </c>
      <c r="L546" s="34"/>
    </row>
    <row r="547" spans="1:12" ht="14.45" customHeight="1">
      <c r="A547" s="37">
        <f t="shared" si="14"/>
        <v>482</v>
      </c>
      <c r="B547" s="37" t="s">
        <v>60</v>
      </c>
      <c r="C547" s="37">
        <v>9</v>
      </c>
      <c r="D547" s="37" t="s">
        <v>72</v>
      </c>
      <c r="E547" s="36" t="s">
        <v>122</v>
      </c>
      <c r="F547" s="35">
        <v>2</v>
      </c>
      <c r="G547" s="35" t="s">
        <v>70</v>
      </c>
      <c r="H547" s="36" t="s">
        <v>234</v>
      </c>
      <c r="I547" s="36" t="s">
        <v>233</v>
      </c>
      <c r="J547" s="38">
        <v>0.35416666666666669</v>
      </c>
      <c r="K547" s="38">
        <v>0.375</v>
      </c>
      <c r="L547" s="34"/>
    </row>
    <row r="548" spans="1:12" ht="14.45" customHeight="1">
      <c r="A548" s="37">
        <f t="shared" si="14"/>
        <v>483</v>
      </c>
      <c r="B548" s="37" t="s">
        <v>60</v>
      </c>
      <c r="C548" s="37">
        <v>26</v>
      </c>
      <c r="D548" s="37" t="s">
        <v>77</v>
      </c>
      <c r="E548" s="36" t="s">
        <v>103</v>
      </c>
      <c r="F548" s="35">
        <v>2</v>
      </c>
      <c r="G548" s="35" t="s">
        <v>75</v>
      </c>
      <c r="H548" s="36" t="s">
        <v>232</v>
      </c>
      <c r="I548" s="36" t="s">
        <v>94</v>
      </c>
      <c r="J548" s="38">
        <v>0.35416666666666669</v>
      </c>
      <c r="K548" s="38">
        <v>0.54027777777777775</v>
      </c>
      <c r="L548" s="34"/>
    </row>
    <row r="549" spans="1:12" ht="14.45" customHeight="1">
      <c r="A549" s="37">
        <f t="shared" si="14"/>
        <v>484</v>
      </c>
      <c r="B549" s="37" t="s">
        <v>60</v>
      </c>
      <c r="C549" s="37">
        <v>10</v>
      </c>
      <c r="D549" s="37" t="s">
        <v>72</v>
      </c>
      <c r="E549" s="36" t="s">
        <v>122</v>
      </c>
      <c r="F549" s="35">
        <v>2</v>
      </c>
      <c r="G549" s="35" t="s">
        <v>70</v>
      </c>
      <c r="H549" s="36" t="s">
        <v>231</v>
      </c>
      <c r="I549" s="36" t="s">
        <v>230</v>
      </c>
      <c r="J549" s="38">
        <v>0.38055555555555554</v>
      </c>
      <c r="K549" s="38">
        <v>0.46875</v>
      </c>
      <c r="L549" s="34"/>
    </row>
    <row r="550" spans="1:12" ht="14.45" customHeight="1">
      <c r="A550" s="37">
        <f t="shared" si="14"/>
        <v>485</v>
      </c>
      <c r="B550" s="37" t="s">
        <v>60</v>
      </c>
      <c r="C550" s="37">
        <v>34</v>
      </c>
      <c r="D550" s="37" t="s">
        <v>59</v>
      </c>
      <c r="E550" s="36" t="s">
        <v>229</v>
      </c>
      <c r="F550" s="35"/>
      <c r="G550" s="35" t="s">
        <v>57</v>
      </c>
      <c r="H550" s="36" t="s">
        <v>228</v>
      </c>
      <c r="I550" s="36" t="s">
        <v>124</v>
      </c>
      <c r="J550" s="38">
        <v>0.54652777777777783</v>
      </c>
      <c r="K550" s="38">
        <v>0.625</v>
      </c>
      <c r="L550" s="34"/>
    </row>
    <row r="551" spans="1:12" ht="14.45" customHeight="1">
      <c r="A551" s="37">
        <f t="shared" si="14"/>
        <v>486</v>
      </c>
      <c r="B551" s="37" t="s">
        <v>60</v>
      </c>
      <c r="C551" s="37">
        <v>10</v>
      </c>
      <c r="D551" s="37" t="s">
        <v>89</v>
      </c>
      <c r="E551" s="36" t="s">
        <v>184</v>
      </c>
      <c r="F551" s="35">
        <v>1</v>
      </c>
      <c r="G551" s="35" t="s">
        <v>75</v>
      </c>
      <c r="H551" s="36" t="s">
        <v>227</v>
      </c>
      <c r="I551" s="36" t="s">
        <v>104</v>
      </c>
      <c r="J551" s="38">
        <v>0.54861111111111105</v>
      </c>
      <c r="K551" s="38">
        <v>0.64861111111111114</v>
      </c>
      <c r="L551" s="34"/>
    </row>
    <row r="552" spans="1:12" ht="14.45" customHeight="1">
      <c r="A552" s="37">
        <f t="shared" si="14"/>
        <v>487</v>
      </c>
      <c r="B552" s="37" t="s">
        <v>60</v>
      </c>
      <c r="C552" s="37">
        <v>28</v>
      </c>
      <c r="D552" s="37" t="s">
        <v>77</v>
      </c>
      <c r="E552" s="36" t="s">
        <v>85</v>
      </c>
      <c r="F552" s="35">
        <v>2</v>
      </c>
      <c r="G552" s="35" t="s">
        <v>75</v>
      </c>
      <c r="H552" s="36" t="s">
        <v>226</v>
      </c>
      <c r="I552" s="36" t="s">
        <v>94</v>
      </c>
      <c r="J552" s="38">
        <v>0.55208333333333337</v>
      </c>
      <c r="K552" s="38">
        <v>0.66666666666666663</v>
      </c>
      <c r="L552" s="34"/>
    </row>
    <row r="553" spans="1:12" ht="14.45" customHeight="1">
      <c r="A553" s="37">
        <f t="shared" si="14"/>
        <v>488</v>
      </c>
      <c r="B553" s="37" t="s">
        <v>60</v>
      </c>
      <c r="C553" s="37">
        <v>29</v>
      </c>
      <c r="D553" s="37" t="s">
        <v>77</v>
      </c>
      <c r="E553" s="36" t="s">
        <v>97</v>
      </c>
      <c r="F553" s="35">
        <v>2</v>
      </c>
      <c r="G553" s="35" t="s">
        <v>75</v>
      </c>
      <c r="H553" s="36" t="s">
        <v>225</v>
      </c>
      <c r="I553" s="36" t="s">
        <v>94</v>
      </c>
      <c r="J553" s="38">
        <v>0.55347222222222225</v>
      </c>
      <c r="K553" s="38">
        <v>0.68055555555555547</v>
      </c>
      <c r="L553" s="34"/>
    </row>
    <row r="554" spans="1:12" ht="14.45" customHeight="1">
      <c r="A554" s="37">
        <f t="shared" si="14"/>
        <v>489</v>
      </c>
      <c r="B554" s="37" t="s">
        <v>60</v>
      </c>
      <c r="C554" s="37">
        <v>11</v>
      </c>
      <c r="D554" s="37" t="s">
        <v>72</v>
      </c>
      <c r="E554" s="36" t="s">
        <v>122</v>
      </c>
      <c r="F554" s="35">
        <v>2</v>
      </c>
      <c r="G554" s="35" t="s">
        <v>70</v>
      </c>
      <c r="H554" s="36" t="s">
        <v>224</v>
      </c>
      <c r="I554" s="36" t="s">
        <v>68</v>
      </c>
      <c r="J554" s="38">
        <v>0.5541666666666667</v>
      </c>
      <c r="K554" s="38">
        <v>0.65138888888888891</v>
      </c>
      <c r="L554" s="34"/>
    </row>
    <row r="555" spans="1:12" ht="14.45" customHeight="1">
      <c r="A555" s="37">
        <f>A554+1</f>
        <v>490</v>
      </c>
      <c r="B555" s="37" t="s">
        <v>60</v>
      </c>
      <c r="C555" s="37">
        <v>35</v>
      </c>
      <c r="D555" s="37" t="s">
        <v>59</v>
      </c>
      <c r="E555" s="36" t="s">
        <v>88</v>
      </c>
      <c r="F555" s="35">
        <v>2</v>
      </c>
      <c r="G555" s="35" t="s">
        <v>57</v>
      </c>
      <c r="H555" s="36"/>
      <c r="I555" s="36" t="s">
        <v>56</v>
      </c>
      <c r="J555" s="38">
        <v>0.55555555555555558</v>
      </c>
      <c r="K555" s="38">
        <v>0.67708333333333337</v>
      </c>
      <c r="L555" s="34"/>
    </row>
    <row r="556" spans="1:12" ht="14.45" customHeight="1">
      <c r="A556" s="37">
        <f t="shared" ref="A556:A562" si="15">A555+1</f>
        <v>491</v>
      </c>
      <c r="B556" s="37" t="s">
        <v>60</v>
      </c>
      <c r="C556" s="37">
        <v>36</v>
      </c>
      <c r="D556" s="37" t="s">
        <v>59</v>
      </c>
      <c r="E556" s="36" t="s">
        <v>142</v>
      </c>
      <c r="F556" s="35">
        <v>2</v>
      </c>
      <c r="G556" s="35" t="s">
        <v>57</v>
      </c>
      <c r="H556" s="36"/>
      <c r="I556" s="36" t="s">
        <v>56</v>
      </c>
      <c r="J556" s="38">
        <v>0.56597222222222221</v>
      </c>
      <c r="K556" s="38">
        <v>0.66180555555555554</v>
      </c>
      <c r="L556" s="34"/>
    </row>
    <row r="557" spans="1:12" ht="14.45" customHeight="1">
      <c r="A557" s="37">
        <f t="shared" si="15"/>
        <v>492</v>
      </c>
      <c r="B557" s="37" t="s">
        <v>60</v>
      </c>
      <c r="C557" s="37">
        <v>18</v>
      </c>
      <c r="D557" s="37" t="s">
        <v>80</v>
      </c>
      <c r="E557" s="36" t="s">
        <v>79</v>
      </c>
      <c r="F557" s="35">
        <v>1</v>
      </c>
      <c r="G557" s="35"/>
      <c r="H557" s="36"/>
      <c r="I557" s="36" t="s">
        <v>78</v>
      </c>
      <c r="J557" s="38">
        <v>0.56597222222222221</v>
      </c>
      <c r="K557" s="38">
        <v>0.70833333333333337</v>
      </c>
      <c r="L557" s="34"/>
    </row>
    <row r="558" spans="1:12" ht="14.45" customHeight="1">
      <c r="A558" s="69">
        <v>43914</v>
      </c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1"/>
    </row>
    <row r="559" spans="1:12" ht="14.45" customHeight="1">
      <c r="A559" s="37">
        <f>A557+1</f>
        <v>493</v>
      </c>
      <c r="B559" s="37" t="s">
        <v>60</v>
      </c>
      <c r="C559" s="37">
        <v>19</v>
      </c>
      <c r="D559" s="37" t="s">
        <v>80</v>
      </c>
      <c r="E559" s="36" t="s">
        <v>79</v>
      </c>
      <c r="F559" s="35">
        <v>1</v>
      </c>
      <c r="G559" s="35"/>
      <c r="H559" s="36"/>
      <c r="I559" s="36" t="s">
        <v>78</v>
      </c>
      <c r="J559" s="38">
        <v>0.34166666666666662</v>
      </c>
      <c r="K559" s="38">
        <v>0.68819444444444444</v>
      </c>
      <c r="L559" s="34"/>
    </row>
    <row r="560" spans="1:12" ht="14.45" customHeight="1">
      <c r="A560" s="37">
        <f t="shared" si="15"/>
        <v>494</v>
      </c>
      <c r="B560" s="37" t="s">
        <v>60</v>
      </c>
      <c r="C560" s="37">
        <v>12</v>
      </c>
      <c r="D560" s="37" t="s">
        <v>89</v>
      </c>
      <c r="E560" s="36" t="s">
        <v>184</v>
      </c>
      <c r="F560" s="35">
        <v>1</v>
      </c>
      <c r="G560" s="35" t="s">
        <v>75</v>
      </c>
      <c r="H560" s="36" t="s">
        <v>223</v>
      </c>
      <c r="I560" s="36" t="s">
        <v>104</v>
      </c>
      <c r="J560" s="38">
        <v>0.34722222222222227</v>
      </c>
      <c r="K560" s="38">
        <v>0.54166666666666663</v>
      </c>
      <c r="L560" s="34"/>
    </row>
    <row r="561" spans="1:12" ht="14.45" customHeight="1">
      <c r="A561" s="37">
        <f t="shared" si="15"/>
        <v>495</v>
      </c>
      <c r="B561" s="37" t="s">
        <v>60</v>
      </c>
      <c r="C561" s="37">
        <v>38</v>
      </c>
      <c r="D561" s="37" t="s">
        <v>59</v>
      </c>
      <c r="E561" s="39" t="s">
        <v>64</v>
      </c>
      <c r="F561" s="35">
        <v>1</v>
      </c>
      <c r="G561" s="35"/>
      <c r="H561" s="36"/>
      <c r="I561" s="36" t="s">
        <v>66</v>
      </c>
      <c r="J561" s="38">
        <v>0.34930555555555554</v>
      </c>
      <c r="K561" s="38">
        <v>0.62361111111111112</v>
      </c>
      <c r="L561" s="34"/>
    </row>
    <row r="562" spans="1:12" ht="14.45" customHeight="1">
      <c r="A562" s="37">
        <f t="shared" si="15"/>
        <v>496</v>
      </c>
      <c r="B562" s="37" t="s">
        <v>60</v>
      </c>
      <c r="C562" s="37">
        <v>37</v>
      </c>
      <c r="D562" s="37" t="s">
        <v>59</v>
      </c>
      <c r="E562" s="36" t="s">
        <v>58</v>
      </c>
      <c r="F562" s="35">
        <v>2</v>
      </c>
      <c r="G562" s="35" t="s">
        <v>57</v>
      </c>
      <c r="H562" s="36"/>
      <c r="I562" s="36" t="s">
        <v>56</v>
      </c>
      <c r="J562" s="38">
        <v>0.35000000000000003</v>
      </c>
      <c r="K562" s="38">
        <v>0.66736111111111107</v>
      </c>
      <c r="L562" s="34"/>
    </row>
    <row r="563" spans="1:12" ht="30">
      <c r="A563" s="37">
        <f>A562+1</f>
        <v>497</v>
      </c>
      <c r="B563" s="37" t="s">
        <v>65</v>
      </c>
      <c r="C563" s="37">
        <v>20</v>
      </c>
      <c r="D563" s="37" t="s">
        <v>59</v>
      </c>
      <c r="E563" s="36" t="s">
        <v>61</v>
      </c>
      <c r="F563" s="35">
        <v>6</v>
      </c>
      <c r="G563" s="35" t="s">
        <v>57</v>
      </c>
      <c r="H563" s="36" t="s">
        <v>222</v>
      </c>
      <c r="I563" s="36" t="s">
        <v>221</v>
      </c>
      <c r="J563" s="38">
        <v>0.35833333333333334</v>
      </c>
      <c r="K563" s="38">
        <v>0.61805555555555558</v>
      </c>
      <c r="L563" s="34"/>
    </row>
    <row r="564" spans="1:12" ht="14.45" customHeight="1">
      <c r="A564" s="37">
        <f t="shared" ref="A564:A618" si="16">A563+1</f>
        <v>498</v>
      </c>
      <c r="B564" s="37" t="s">
        <v>60</v>
      </c>
      <c r="C564" s="37">
        <v>11</v>
      </c>
      <c r="D564" s="37" t="s">
        <v>89</v>
      </c>
      <c r="E564" s="36" t="s">
        <v>135</v>
      </c>
      <c r="F564" s="35">
        <v>1</v>
      </c>
      <c r="G564" s="35" t="s">
        <v>70</v>
      </c>
      <c r="H564" s="36" t="s">
        <v>220</v>
      </c>
      <c r="I564" s="36" t="s">
        <v>68</v>
      </c>
      <c r="J564" s="38">
        <v>0.3743055555555555</v>
      </c>
      <c r="K564" s="38">
        <v>0.54166666666666663</v>
      </c>
      <c r="L564" s="34"/>
    </row>
    <row r="565" spans="1:12" ht="14.45" customHeight="1">
      <c r="A565" s="37">
        <f t="shared" si="16"/>
        <v>499</v>
      </c>
      <c r="B565" s="37" t="s">
        <v>60</v>
      </c>
      <c r="C565" s="37">
        <v>30</v>
      </c>
      <c r="D565" s="37" t="s">
        <v>77</v>
      </c>
      <c r="E565" s="36" t="s">
        <v>149</v>
      </c>
      <c r="F565" s="35">
        <v>2</v>
      </c>
      <c r="G565" s="35" t="s">
        <v>75</v>
      </c>
      <c r="H565" s="36" t="s">
        <v>219</v>
      </c>
      <c r="I565" s="36" t="s">
        <v>94</v>
      </c>
      <c r="J565" s="38">
        <v>0.3756944444444445</v>
      </c>
      <c r="K565" s="38">
        <v>0.70833333333333337</v>
      </c>
      <c r="L565" s="34"/>
    </row>
    <row r="566" spans="1:12" ht="14.45" customHeight="1">
      <c r="A566" s="37">
        <f t="shared" si="16"/>
        <v>500</v>
      </c>
      <c r="B566" s="37" t="s">
        <v>60</v>
      </c>
      <c r="C566" s="37">
        <v>32</v>
      </c>
      <c r="D566" s="37" t="s">
        <v>77</v>
      </c>
      <c r="E566" s="36" t="s">
        <v>97</v>
      </c>
      <c r="F566" s="35">
        <v>2</v>
      </c>
      <c r="G566" s="35" t="s">
        <v>75</v>
      </c>
      <c r="H566" s="36" t="s">
        <v>218</v>
      </c>
      <c r="I566" s="36" t="s">
        <v>94</v>
      </c>
      <c r="J566" s="38">
        <v>0.58888888888888891</v>
      </c>
      <c r="K566" s="38">
        <v>0.6791666666666667</v>
      </c>
      <c r="L566" s="34"/>
    </row>
    <row r="567" spans="1:12" ht="14.45" customHeight="1">
      <c r="A567" s="37">
        <f t="shared" si="16"/>
        <v>501</v>
      </c>
      <c r="B567" s="37" t="s">
        <v>65</v>
      </c>
      <c r="C567" s="37">
        <v>15</v>
      </c>
      <c r="D567" s="37" t="s">
        <v>72</v>
      </c>
      <c r="E567" s="36" t="s">
        <v>139</v>
      </c>
      <c r="F567" s="35">
        <v>7</v>
      </c>
      <c r="G567" s="35" t="s">
        <v>70</v>
      </c>
      <c r="H567" s="36"/>
      <c r="I567" s="36" t="s">
        <v>194</v>
      </c>
      <c r="J567" s="38">
        <v>0.60763888888888895</v>
      </c>
      <c r="K567" s="38">
        <v>0.64097222222222217</v>
      </c>
      <c r="L567" s="34"/>
    </row>
    <row r="568" spans="1:12" ht="14.45" customHeight="1">
      <c r="A568" s="69">
        <v>43915</v>
      </c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1"/>
    </row>
    <row r="569" spans="1:12" ht="14.45" customHeight="1">
      <c r="A569" s="37">
        <f>A567+1</f>
        <v>502</v>
      </c>
      <c r="B569" s="37" t="s">
        <v>60</v>
      </c>
      <c r="C569" s="37">
        <v>12</v>
      </c>
      <c r="D569" s="37" t="s">
        <v>72</v>
      </c>
      <c r="E569" s="36" t="s">
        <v>159</v>
      </c>
      <c r="F569" s="35">
        <v>2</v>
      </c>
      <c r="G569" s="35" t="s">
        <v>70</v>
      </c>
      <c r="H569" s="36" t="s">
        <v>217</v>
      </c>
      <c r="I569" s="36" t="s">
        <v>68</v>
      </c>
      <c r="J569" s="38">
        <v>0.34652777777777777</v>
      </c>
      <c r="K569" s="38">
        <v>0.54166666666666663</v>
      </c>
      <c r="L569" s="34"/>
    </row>
    <row r="570" spans="1:12" ht="14.45" customHeight="1">
      <c r="A570" s="37">
        <f t="shared" si="16"/>
        <v>503</v>
      </c>
      <c r="B570" s="37" t="s">
        <v>60</v>
      </c>
      <c r="C570" s="37">
        <v>20</v>
      </c>
      <c r="D570" s="37" t="s">
        <v>80</v>
      </c>
      <c r="E570" s="36" t="s">
        <v>79</v>
      </c>
      <c r="F570" s="35">
        <v>1</v>
      </c>
      <c r="G570" s="35"/>
      <c r="H570" s="36"/>
      <c r="I570" s="36" t="s">
        <v>78</v>
      </c>
      <c r="J570" s="38">
        <v>0.34861111111111115</v>
      </c>
      <c r="K570" s="38">
        <v>0.68680555555555556</v>
      </c>
      <c r="L570" s="34"/>
    </row>
    <row r="571" spans="1:12" ht="14.45" customHeight="1">
      <c r="A571" s="37">
        <f t="shared" si="16"/>
        <v>504</v>
      </c>
      <c r="B571" s="37" t="s">
        <v>60</v>
      </c>
      <c r="C571" s="37">
        <v>39</v>
      </c>
      <c r="D571" s="37" t="s">
        <v>59</v>
      </c>
      <c r="E571" s="36" t="s">
        <v>88</v>
      </c>
      <c r="F571" s="35">
        <v>2</v>
      </c>
      <c r="G571" s="35" t="s">
        <v>57</v>
      </c>
      <c r="H571" s="36"/>
      <c r="I571" s="36" t="s">
        <v>56</v>
      </c>
      <c r="J571" s="38">
        <v>0.3520833333333333</v>
      </c>
      <c r="K571" s="38">
        <v>0.6694444444444444</v>
      </c>
      <c r="L571" s="34"/>
    </row>
    <row r="572" spans="1:12" ht="14.45" customHeight="1">
      <c r="A572" s="37">
        <f t="shared" si="16"/>
        <v>505</v>
      </c>
      <c r="B572" s="37" t="s">
        <v>60</v>
      </c>
      <c r="C572" s="37">
        <v>13</v>
      </c>
      <c r="D572" s="37" t="s">
        <v>72</v>
      </c>
      <c r="E572" s="36" t="s">
        <v>122</v>
      </c>
      <c r="F572" s="35">
        <v>2</v>
      </c>
      <c r="G572" s="35" t="s">
        <v>70</v>
      </c>
      <c r="H572" s="36" t="s">
        <v>216</v>
      </c>
      <c r="I572" s="36" t="s">
        <v>215</v>
      </c>
      <c r="J572" s="38">
        <v>0.35972222222222222</v>
      </c>
      <c r="K572" s="38">
        <v>0.46597222222222223</v>
      </c>
      <c r="L572" s="34"/>
    </row>
    <row r="573" spans="1:12" ht="14.45" customHeight="1">
      <c r="A573" s="37">
        <f t="shared" si="16"/>
        <v>506</v>
      </c>
      <c r="B573" s="37" t="s">
        <v>60</v>
      </c>
      <c r="C573" s="37">
        <v>14</v>
      </c>
      <c r="D573" s="37" t="s">
        <v>89</v>
      </c>
      <c r="E573" s="36" t="s">
        <v>135</v>
      </c>
      <c r="F573" s="35">
        <v>1</v>
      </c>
      <c r="G573" s="35" t="s">
        <v>75</v>
      </c>
      <c r="H573" s="36" t="s">
        <v>214</v>
      </c>
      <c r="I573" s="36" t="s">
        <v>192</v>
      </c>
      <c r="J573" s="38">
        <v>0.36458333333333331</v>
      </c>
      <c r="K573" s="38">
        <v>0.56458333333333333</v>
      </c>
      <c r="L573" s="34"/>
    </row>
    <row r="574" spans="1:12" ht="14.45" customHeight="1">
      <c r="A574" s="37">
        <f t="shared" si="16"/>
        <v>507</v>
      </c>
      <c r="B574" s="37" t="s">
        <v>65</v>
      </c>
      <c r="C574" s="37">
        <v>12</v>
      </c>
      <c r="D574" s="37" t="s">
        <v>77</v>
      </c>
      <c r="E574" s="36" t="s">
        <v>149</v>
      </c>
      <c r="F574" s="35">
        <v>2</v>
      </c>
      <c r="G574" s="35" t="s">
        <v>75</v>
      </c>
      <c r="H574" s="36" t="s">
        <v>213</v>
      </c>
      <c r="I574" s="36" t="s">
        <v>107</v>
      </c>
      <c r="J574" s="38">
        <v>0.37361111111111112</v>
      </c>
      <c r="K574" s="38">
        <v>0.67013888888888884</v>
      </c>
      <c r="L574" s="34"/>
    </row>
    <row r="575" spans="1:12" ht="14.45" customHeight="1">
      <c r="A575" s="37">
        <f t="shared" si="16"/>
        <v>508</v>
      </c>
      <c r="B575" s="37" t="s">
        <v>65</v>
      </c>
      <c r="C575" s="37">
        <v>21</v>
      </c>
      <c r="D575" s="37" t="s">
        <v>59</v>
      </c>
      <c r="E575" s="39" t="s">
        <v>212</v>
      </c>
      <c r="F575" s="35">
        <v>4</v>
      </c>
      <c r="G575" s="35" t="s">
        <v>57</v>
      </c>
      <c r="H575" s="36" t="s">
        <v>211</v>
      </c>
      <c r="I575" s="36" t="s">
        <v>210</v>
      </c>
      <c r="J575" s="38">
        <v>0.37847222222222227</v>
      </c>
      <c r="K575" s="38">
        <v>0.48333333333333334</v>
      </c>
      <c r="L575" s="34"/>
    </row>
    <row r="576" spans="1:12" ht="14.45" customHeight="1">
      <c r="A576" s="37">
        <f t="shared" si="16"/>
        <v>509</v>
      </c>
      <c r="B576" s="37" t="s">
        <v>60</v>
      </c>
      <c r="C576" s="37">
        <v>33</v>
      </c>
      <c r="D576" s="37" t="s">
        <v>77</v>
      </c>
      <c r="E576" s="36" t="s">
        <v>76</v>
      </c>
      <c r="F576" s="35">
        <v>1</v>
      </c>
      <c r="G576" s="35" t="s">
        <v>75</v>
      </c>
      <c r="H576" s="36" t="s">
        <v>209</v>
      </c>
      <c r="I576" s="36" t="s">
        <v>73</v>
      </c>
      <c r="J576" s="38">
        <v>0.39999999999999997</v>
      </c>
      <c r="K576" s="38">
        <v>0.56805555555555554</v>
      </c>
      <c r="L576" s="34"/>
    </row>
    <row r="577" spans="1:12" ht="14.45" customHeight="1">
      <c r="A577" s="37">
        <f t="shared" si="16"/>
        <v>510</v>
      </c>
      <c r="B577" s="37" t="s">
        <v>65</v>
      </c>
      <c r="C577" s="37">
        <v>14</v>
      </c>
      <c r="D577" s="37" t="s">
        <v>89</v>
      </c>
      <c r="E577" s="36" t="s">
        <v>135</v>
      </c>
      <c r="F577" s="35">
        <v>4</v>
      </c>
      <c r="G577" s="35" t="s">
        <v>75</v>
      </c>
      <c r="H577" s="36" t="s">
        <v>208</v>
      </c>
      <c r="I577" s="36" t="s">
        <v>86</v>
      </c>
      <c r="J577" s="38">
        <v>0.56527777777777777</v>
      </c>
      <c r="K577" s="38">
        <v>0.61527777777777781</v>
      </c>
      <c r="L577" s="34"/>
    </row>
    <row r="578" spans="1:12" ht="14.45" customHeight="1">
      <c r="A578" s="37">
        <f t="shared" si="16"/>
        <v>511</v>
      </c>
      <c r="B578" s="37" t="s">
        <v>65</v>
      </c>
      <c r="C578" s="37">
        <v>16</v>
      </c>
      <c r="D578" s="37" t="s">
        <v>72</v>
      </c>
      <c r="E578" s="36" t="s">
        <v>159</v>
      </c>
      <c r="F578" s="35">
        <v>7</v>
      </c>
      <c r="G578" s="35" t="s">
        <v>70</v>
      </c>
      <c r="H578" s="36" t="s">
        <v>207</v>
      </c>
      <c r="I578" s="36" t="s">
        <v>206</v>
      </c>
      <c r="J578" s="38">
        <v>0.59930555555555554</v>
      </c>
      <c r="K578" s="38">
        <v>0.65277777777777779</v>
      </c>
      <c r="L578" s="34"/>
    </row>
    <row r="579" spans="1:12" ht="14.45" customHeight="1">
      <c r="A579" s="37">
        <f t="shared" si="16"/>
        <v>512</v>
      </c>
      <c r="B579" s="37" t="s">
        <v>65</v>
      </c>
      <c r="C579" s="37">
        <v>13</v>
      </c>
      <c r="D579" s="37" t="s">
        <v>77</v>
      </c>
      <c r="E579" s="36" t="s">
        <v>97</v>
      </c>
      <c r="F579" s="35">
        <v>2</v>
      </c>
      <c r="G579" s="35" t="s">
        <v>75</v>
      </c>
      <c r="H579" s="36" t="s">
        <v>205</v>
      </c>
      <c r="I579" s="36" t="s">
        <v>83</v>
      </c>
      <c r="J579" s="38">
        <v>0.62013888888888891</v>
      </c>
      <c r="K579" s="38">
        <v>0.66875000000000007</v>
      </c>
      <c r="L579" s="34"/>
    </row>
    <row r="580" spans="1:12" ht="14.45" customHeight="1">
      <c r="A580" s="69">
        <v>43916</v>
      </c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1"/>
    </row>
    <row r="581" spans="1:12" ht="14.45" customHeight="1">
      <c r="A581" s="37">
        <f>A579+1</f>
        <v>513</v>
      </c>
      <c r="B581" s="37" t="s">
        <v>65</v>
      </c>
      <c r="C581" s="37">
        <v>15</v>
      </c>
      <c r="D581" s="37" t="s">
        <v>89</v>
      </c>
      <c r="E581" s="36" t="s">
        <v>154</v>
      </c>
      <c r="F581" s="35">
        <v>3</v>
      </c>
      <c r="G581" s="35" t="s">
        <v>75</v>
      </c>
      <c r="H581" s="36" t="s">
        <v>204</v>
      </c>
      <c r="I581" s="36" t="s">
        <v>109</v>
      </c>
      <c r="J581" s="38">
        <v>0.35416666666666669</v>
      </c>
      <c r="K581" s="38">
        <v>0.54861111111111105</v>
      </c>
      <c r="L581" s="34"/>
    </row>
    <row r="582" spans="1:12" ht="14.45" customHeight="1">
      <c r="A582" s="37">
        <f t="shared" si="16"/>
        <v>514</v>
      </c>
      <c r="B582" s="37" t="s">
        <v>60</v>
      </c>
      <c r="C582" s="37">
        <v>40</v>
      </c>
      <c r="D582" s="37" t="s">
        <v>59</v>
      </c>
      <c r="E582" s="36" t="s">
        <v>58</v>
      </c>
      <c r="F582" s="35">
        <v>1</v>
      </c>
      <c r="G582" s="35" t="s">
        <v>57</v>
      </c>
      <c r="H582" s="36"/>
      <c r="I582" s="36" t="s">
        <v>56</v>
      </c>
      <c r="J582" s="38">
        <v>0.35555555555555557</v>
      </c>
      <c r="K582" s="38">
        <v>0.57847222222222217</v>
      </c>
      <c r="L582" s="34"/>
    </row>
    <row r="583" spans="1:12" ht="14.45" customHeight="1">
      <c r="A583" s="37">
        <f t="shared" si="16"/>
        <v>515</v>
      </c>
      <c r="B583" s="37" t="s">
        <v>60</v>
      </c>
      <c r="C583" s="37">
        <v>21</v>
      </c>
      <c r="D583" s="37" t="s">
        <v>80</v>
      </c>
      <c r="E583" s="36" t="s">
        <v>79</v>
      </c>
      <c r="F583" s="35">
        <v>1</v>
      </c>
      <c r="G583" s="35"/>
      <c r="H583" s="36"/>
      <c r="I583" s="36" t="s">
        <v>78</v>
      </c>
      <c r="J583" s="38">
        <v>0.35555555555555557</v>
      </c>
      <c r="K583" s="38">
        <v>0.70833333333333337</v>
      </c>
      <c r="L583" s="34"/>
    </row>
    <row r="584" spans="1:12" ht="14.45" customHeight="1">
      <c r="A584" s="37">
        <f t="shared" si="16"/>
        <v>516</v>
      </c>
      <c r="B584" s="37" t="s">
        <v>60</v>
      </c>
      <c r="C584" s="37">
        <v>41</v>
      </c>
      <c r="D584" s="37" t="s">
        <v>59</v>
      </c>
      <c r="E584" s="36" t="s">
        <v>142</v>
      </c>
      <c r="F584" s="35">
        <v>2</v>
      </c>
      <c r="G584" s="35" t="s">
        <v>57</v>
      </c>
      <c r="H584" s="36"/>
      <c r="I584" s="36" t="s">
        <v>56</v>
      </c>
      <c r="J584" s="38">
        <v>0.3576388888888889</v>
      </c>
      <c r="K584" s="38">
        <v>0.54861111111111105</v>
      </c>
      <c r="L584" s="34"/>
    </row>
    <row r="585" spans="1:12" ht="14.45" customHeight="1">
      <c r="A585" s="37">
        <f t="shared" si="16"/>
        <v>517</v>
      </c>
      <c r="B585" s="37" t="s">
        <v>65</v>
      </c>
      <c r="C585" s="37">
        <v>17</v>
      </c>
      <c r="D585" s="37" t="s">
        <v>72</v>
      </c>
      <c r="E585" s="36" t="s">
        <v>122</v>
      </c>
      <c r="F585" s="35">
        <v>2</v>
      </c>
      <c r="G585" s="35" t="s">
        <v>70</v>
      </c>
      <c r="H585" s="36" t="s">
        <v>203</v>
      </c>
      <c r="I585" s="36" t="s">
        <v>202</v>
      </c>
      <c r="J585" s="38">
        <v>0.37708333333333338</v>
      </c>
      <c r="K585" s="38">
        <v>0.41111111111111115</v>
      </c>
      <c r="L585" s="34"/>
    </row>
    <row r="586" spans="1:12" ht="14.45" customHeight="1">
      <c r="A586" s="37">
        <f t="shared" si="16"/>
        <v>518</v>
      </c>
      <c r="B586" s="37" t="s">
        <v>60</v>
      </c>
      <c r="C586" s="37">
        <v>34</v>
      </c>
      <c r="D586" s="37" t="s">
        <v>77</v>
      </c>
      <c r="E586" s="36" t="s">
        <v>85</v>
      </c>
      <c r="F586" s="35">
        <v>2</v>
      </c>
      <c r="G586" s="35" t="s">
        <v>75</v>
      </c>
      <c r="H586" s="36" t="s">
        <v>201</v>
      </c>
      <c r="I586" s="36" t="s">
        <v>94</v>
      </c>
      <c r="J586" s="38">
        <v>0.38194444444444442</v>
      </c>
      <c r="K586" s="38">
        <v>0.54861111111111105</v>
      </c>
      <c r="L586" s="34"/>
    </row>
    <row r="587" spans="1:12" ht="30">
      <c r="A587" s="37">
        <f t="shared" si="16"/>
        <v>519</v>
      </c>
      <c r="B587" s="37" t="s">
        <v>65</v>
      </c>
      <c r="C587" s="37">
        <v>14</v>
      </c>
      <c r="D587" s="37" t="s">
        <v>77</v>
      </c>
      <c r="E587" s="36" t="s">
        <v>76</v>
      </c>
      <c r="F587" s="35">
        <v>2</v>
      </c>
      <c r="G587" s="35" t="s">
        <v>75</v>
      </c>
      <c r="H587" s="36" t="s">
        <v>200</v>
      </c>
      <c r="I587" s="36" t="s">
        <v>167</v>
      </c>
      <c r="J587" s="38">
        <v>0.39097222222222222</v>
      </c>
      <c r="K587" s="38">
        <v>0.68055555555555547</v>
      </c>
      <c r="L587" s="34"/>
    </row>
    <row r="588" spans="1:12" ht="14.45" customHeight="1">
      <c r="A588" s="37">
        <f t="shared" si="16"/>
        <v>520</v>
      </c>
      <c r="B588" s="37" t="s">
        <v>65</v>
      </c>
      <c r="C588" s="37">
        <v>16</v>
      </c>
      <c r="D588" s="37" t="s">
        <v>89</v>
      </c>
      <c r="E588" s="36" t="s">
        <v>128</v>
      </c>
      <c r="F588" s="35">
        <v>1</v>
      </c>
      <c r="G588" s="35" t="s">
        <v>75</v>
      </c>
      <c r="H588" s="36" t="s">
        <v>199</v>
      </c>
      <c r="I588" s="36" t="s">
        <v>109</v>
      </c>
      <c r="J588" s="38">
        <v>0.60625000000000007</v>
      </c>
      <c r="K588" s="38">
        <v>0.68958333333333333</v>
      </c>
      <c r="L588" s="34"/>
    </row>
    <row r="589" spans="1:12" ht="14.45" customHeight="1">
      <c r="A589" s="37">
        <f t="shared" si="16"/>
        <v>521</v>
      </c>
      <c r="B589" s="37" t="s">
        <v>60</v>
      </c>
      <c r="C589" s="37">
        <v>16</v>
      </c>
      <c r="D589" s="37" t="s">
        <v>89</v>
      </c>
      <c r="E589" s="36" t="s">
        <v>103</v>
      </c>
      <c r="F589" s="35">
        <v>2</v>
      </c>
      <c r="G589" s="35" t="s">
        <v>75</v>
      </c>
      <c r="H589" s="36" t="s">
        <v>198</v>
      </c>
      <c r="I589" s="36" t="s">
        <v>104</v>
      </c>
      <c r="J589" s="38">
        <v>0.5444444444444444</v>
      </c>
      <c r="K589" s="38">
        <v>0.62847222222222221</v>
      </c>
      <c r="L589" s="34"/>
    </row>
    <row r="590" spans="1:12" ht="14.45" customHeight="1">
      <c r="A590" s="37">
        <f t="shared" si="16"/>
        <v>522</v>
      </c>
      <c r="B590" s="37" t="s">
        <v>60</v>
      </c>
      <c r="C590" s="37">
        <v>42</v>
      </c>
      <c r="D590" s="37" t="s">
        <v>59</v>
      </c>
      <c r="E590" s="36" t="s">
        <v>61</v>
      </c>
      <c r="F590" s="35">
        <v>2</v>
      </c>
      <c r="G590" s="35" t="s">
        <v>57</v>
      </c>
      <c r="H590" s="36"/>
      <c r="I590" s="36" t="s">
        <v>56</v>
      </c>
      <c r="J590" s="38">
        <v>0.5493055555555556</v>
      </c>
      <c r="K590" s="38">
        <v>0.66666666666666663</v>
      </c>
      <c r="L590" s="34"/>
    </row>
    <row r="591" spans="1:12" ht="14.45" customHeight="1">
      <c r="A591" s="37">
        <f t="shared" si="16"/>
        <v>523</v>
      </c>
      <c r="B591" s="37" t="s">
        <v>65</v>
      </c>
      <c r="C591" s="37">
        <v>22</v>
      </c>
      <c r="D591" s="37" t="s">
        <v>59</v>
      </c>
      <c r="E591" s="36" t="s">
        <v>142</v>
      </c>
      <c r="F591" s="35">
        <v>3</v>
      </c>
      <c r="G591" s="35" t="s">
        <v>57</v>
      </c>
      <c r="H591" s="36" t="s">
        <v>197</v>
      </c>
      <c r="I591" s="36" t="s">
        <v>196</v>
      </c>
      <c r="J591" s="38">
        <v>0.58333333333333337</v>
      </c>
      <c r="K591" s="38">
        <v>0.60416666666666663</v>
      </c>
      <c r="L591" s="34"/>
    </row>
    <row r="592" spans="1:12" ht="14.45" customHeight="1">
      <c r="A592" s="37">
        <f t="shared" si="16"/>
        <v>524</v>
      </c>
      <c r="B592" s="37" t="s">
        <v>65</v>
      </c>
      <c r="C592" s="37">
        <v>18</v>
      </c>
      <c r="D592" s="37" t="s">
        <v>72</v>
      </c>
      <c r="E592" s="36" t="s">
        <v>133</v>
      </c>
      <c r="F592" s="35">
        <v>6</v>
      </c>
      <c r="G592" s="35" t="s">
        <v>70</v>
      </c>
      <c r="H592" s="36" t="s">
        <v>195</v>
      </c>
      <c r="I592" s="36" t="s">
        <v>194</v>
      </c>
      <c r="J592" s="38">
        <v>0.60069444444444442</v>
      </c>
      <c r="K592" s="38">
        <v>0.65277777777777779</v>
      </c>
      <c r="L592" s="34"/>
    </row>
    <row r="593" spans="1:12" ht="14.45" customHeight="1">
      <c r="A593" s="37">
        <f t="shared" si="16"/>
        <v>525</v>
      </c>
      <c r="B593" s="37" t="s">
        <v>65</v>
      </c>
      <c r="C593" s="37">
        <v>15</v>
      </c>
      <c r="D593" s="37" t="s">
        <v>77</v>
      </c>
      <c r="E593" s="36" t="s">
        <v>85</v>
      </c>
      <c r="F593" s="35">
        <v>2</v>
      </c>
      <c r="G593" s="35" t="s">
        <v>75</v>
      </c>
      <c r="H593" s="36" t="s">
        <v>188</v>
      </c>
      <c r="I593" s="36" t="s">
        <v>107</v>
      </c>
      <c r="J593" s="38">
        <v>0.6166666666666667</v>
      </c>
      <c r="K593" s="38">
        <v>0.69374999999999998</v>
      </c>
      <c r="L593" s="34"/>
    </row>
    <row r="594" spans="1:12" ht="14.45" customHeight="1">
      <c r="A594" s="69">
        <v>43917</v>
      </c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1"/>
    </row>
    <row r="595" spans="1:12" ht="14.45" customHeight="1">
      <c r="A595" s="37">
        <f>A593+1</f>
        <v>526</v>
      </c>
      <c r="B595" s="37" t="s">
        <v>60</v>
      </c>
      <c r="C595" s="37">
        <v>17</v>
      </c>
      <c r="D595" s="37" t="s">
        <v>89</v>
      </c>
      <c r="E595" s="36" t="s">
        <v>154</v>
      </c>
      <c r="F595" s="35">
        <v>1</v>
      </c>
      <c r="G595" s="35" t="s">
        <v>75</v>
      </c>
      <c r="H595" s="36" t="s">
        <v>193</v>
      </c>
      <c r="I595" s="36" t="s">
        <v>192</v>
      </c>
      <c r="J595" s="38">
        <v>0.34027777777777773</v>
      </c>
      <c r="K595" s="38">
        <v>0.55208333333333337</v>
      </c>
      <c r="L595" s="34"/>
    </row>
    <row r="596" spans="1:12" ht="14.45" customHeight="1">
      <c r="A596" s="37">
        <f t="shared" si="16"/>
        <v>527</v>
      </c>
      <c r="B596" s="37" t="s">
        <v>60</v>
      </c>
      <c r="C596" s="37">
        <v>43</v>
      </c>
      <c r="D596" s="37" t="s">
        <v>59</v>
      </c>
      <c r="E596" s="36" t="s">
        <v>64</v>
      </c>
      <c r="F596" s="35">
        <v>2</v>
      </c>
      <c r="G596" s="35" t="s">
        <v>57</v>
      </c>
      <c r="H596" s="36" t="s">
        <v>191</v>
      </c>
      <c r="I596" s="36" t="s">
        <v>124</v>
      </c>
      <c r="J596" s="38">
        <v>0.34375</v>
      </c>
      <c r="K596" s="38">
        <v>0.54861111111111105</v>
      </c>
      <c r="L596" s="34"/>
    </row>
    <row r="597" spans="1:12" ht="14.45" customHeight="1">
      <c r="A597" s="37">
        <f t="shared" si="16"/>
        <v>528</v>
      </c>
      <c r="B597" s="37" t="s">
        <v>60</v>
      </c>
      <c r="C597" s="37">
        <v>44</v>
      </c>
      <c r="D597" s="37" t="s">
        <v>59</v>
      </c>
      <c r="E597" s="36" t="s">
        <v>88</v>
      </c>
      <c r="F597" s="35">
        <v>2</v>
      </c>
      <c r="G597" s="35" t="s">
        <v>57</v>
      </c>
      <c r="H597" s="36"/>
      <c r="I597" s="36" t="s">
        <v>56</v>
      </c>
      <c r="J597" s="38">
        <v>0.35416666666666669</v>
      </c>
      <c r="K597" s="38">
        <v>0.6875</v>
      </c>
      <c r="L597" s="34"/>
    </row>
    <row r="598" spans="1:12" ht="14.45" customHeight="1">
      <c r="A598" s="37">
        <f t="shared" si="16"/>
        <v>529</v>
      </c>
      <c r="B598" s="37" t="s">
        <v>65</v>
      </c>
      <c r="C598" s="37">
        <v>1</v>
      </c>
      <c r="D598" s="37" t="s">
        <v>80</v>
      </c>
      <c r="E598" s="36" t="s">
        <v>173</v>
      </c>
      <c r="F598" s="35">
        <v>2</v>
      </c>
      <c r="G598" s="35"/>
      <c r="H598" s="36" t="s">
        <v>190</v>
      </c>
      <c r="I598" s="36" t="s">
        <v>90</v>
      </c>
      <c r="J598" s="38">
        <v>0.41666666666666669</v>
      </c>
      <c r="K598" s="38">
        <v>0.46527777777777773</v>
      </c>
      <c r="L598" s="34"/>
    </row>
    <row r="599" spans="1:12" ht="14.45" customHeight="1">
      <c r="A599" s="37">
        <f t="shared" si="16"/>
        <v>530</v>
      </c>
      <c r="B599" s="37" t="s">
        <v>60</v>
      </c>
      <c r="C599" s="37">
        <v>35</v>
      </c>
      <c r="D599" s="37" t="s">
        <v>77</v>
      </c>
      <c r="E599" s="36" t="s">
        <v>97</v>
      </c>
      <c r="F599" s="35">
        <v>2</v>
      </c>
      <c r="G599" s="35" t="s">
        <v>75</v>
      </c>
      <c r="H599" s="36" t="s">
        <v>189</v>
      </c>
      <c r="I599" s="36" t="s">
        <v>94</v>
      </c>
      <c r="J599" s="38">
        <v>0.36458333333333331</v>
      </c>
      <c r="K599" s="38">
        <v>0.55208333333333337</v>
      </c>
      <c r="L599" s="34"/>
    </row>
    <row r="600" spans="1:12" ht="14.45" customHeight="1">
      <c r="A600" s="37">
        <f t="shared" si="16"/>
        <v>531</v>
      </c>
      <c r="B600" s="37" t="s">
        <v>65</v>
      </c>
      <c r="C600" s="37">
        <v>15</v>
      </c>
      <c r="D600" s="37" t="s">
        <v>77</v>
      </c>
      <c r="E600" s="36" t="s">
        <v>85</v>
      </c>
      <c r="F600" s="35">
        <v>2</v>
      </c>
      <c r="G600" s="35" t="s">
        <v>75</v>
      </c>
      <c r="H600" s="36" t="s">
        <v>188</v>
      </c>
      <c r="I600" s="36" t="s">
        <v>107</v>
      </c>
      <c r="J600" s="38">
        <v>0.375</v>
      </c>
      <c r="K600" s="38">
        <v>0.5</v>
      </c>
      <c r="L600" s="34"/>
    </row>
    <row r="601" spans="1:12" ht="14.45" customHeight="1">
      <c r="A601" s="37">
        <f t="shared" si="16"/>
        <v>532</v>
      </c>
      <c r="B601" s="37" t="s">
        <v>65</v>
      </c>
      <c r="C601" s="37">
        <v>6</v>
      </c>
      <c r="D601" s="37"/>
      <c r="E601" s="36" t="s">
        <v>99</v>
      </c>
      <c r="F601" s="35">
        <v>2</v>
      </c>
      <c r="G601" s="35" t="s">
        <v>57</v>
      </c>
      <c r="H601" s="36" t="s">
        <v>161</v>
      </c>
      <c r="I601" s="36" t="s">
        <v>187</v>
      </c>
      <c r="J601" s="38">
        <v>0.38194444444444442</v>
      </c>
      <c r="K601" s="38">
        <v>0.45833333333333331</v>
      </c>
      <c r="L601" s="34"/>
    </row>
    <row r="602" spans="1:12" ht="14.45" customHeight="1">
      <c r="A602" s="37">
        <f t="shared" si="16"/>
        <v>533</v>
      </c>
      <c r="B602" s="37" t="s">
        <v>65</v>
      </c>
      <c r="C602" s="37">
        <v>19</v>
      </c>
      <c r="D602" s="37" t="s">
        <v>72</v>
      </c>
      <c r="E602" s="36" t="s">
        <v>71</v>
      </c>
      <c r="F602" s="35">
        <v>6</v>
      </c>
      <c r="G602" s="35" t="s">
        <v>70</v>
      </c>
      <c r="H602" s="36" t="s">
        <v>186</v>
      </c>
      <c r="I602" s="36" t="s">
        <v>185</v>
      </c>
      <c r="J602" s="38">
        <v>0.39305555555555555</v>
      </c>
      <c r="K602" s="38">
        <v>0.43541666666666662</v>
      </c>
      <c r="L602" s="34"/>
    </row>
    <row r="603" spans="1:12" ht="14.45" customHeight="1">
      <c r="A603" s="37">
        <f t="shared" si="16"/>
        <v>534</v>
      </c>
      <c r="B603" s="37" t="s">
        <v>60</v>
      </c>
      <c r="C603" s="37">
        <v>45</v>
      </c>
      <c r="D603" s="37" t="s">
        <v>59</v>
      </c>
      <c r="E603" s="36" t="s">
        <v>142</v>
      </c>
      <c r="F603" s="35">
        <v>2</v>
      </c>
      <c r="G603" s="35" t="s">
        <v>57</v>
      </c>
      <c r="H603" s="36"/>
      <c r="I603" s="36" t="s">
        <v>56</v>
      </c>
      <c r="J603" s="38">
        <v>0.40069444444444446</v>
      </c>
      <c r="K603" s="38">
        <v>0.68055555555555547</v>
      </c>
      <c r="L603" s="34"/>
    </row>
    <row r="604" spans="1:12" ht="14.45" customHeight="1">
      <c r="A604" s="37">
        <f t="shared" si="16"/>
        <v>535</v>
      </c>
      <c r="B604" s="37" t="s">
        <v>60</v>
      </c>
      <c r="C604" s="37">
        <v>18</v>
      </c>
      <c r="D604" s="37" t="s">
        <v>89</v>
      </c>
      <c r="E604" s="36" t="s">
        <v>184</v>
      </c>
      <c r="F604" s="35">
        <v>1</v>
      </c>
      <c r="G604" s="35" t="s">
        <v>75</v>
      </c>
      <c r="H604" s="36" t="s">
        <v>181</v>
      </c>
      <c r="I604" s="36" t="s">
        <v>104</v>
      </c>
      <c r="J604" s="38">
        <v>0.54861111111111105</v>
      </c>
      <c r="K604" s="38">
        <v>0.65625</v>
      </c>
      <c r="L604" s="34"/>
    </row>
    <row r="605" spans="1:12" ht="14.45" customHeight="1">
      <c r="A605" s="37">
        <f t="shared" si="16"/>
        <v>536</v>
      </c>
      <c r="B605" s="37" t="s">
        <v>65</v>
      </c>
      <c r="C605" s="37">
        <v>16</v>
      </c>
      <c r="D605" s="37" t="s">
        <v>89</v>
      </c>
      <c r="E605" s="36" t="s">
        <v>154</v>
      </c>
      <c r="F605" s="35">
        <v>3</v>
      </c>
      <c r="G605" s="35" t="s">
        <v>75</v>
      </c>
      <c r="H605" s="36" t="s">
        <v>183</v>
      </c>
      <c r="I605" s="36" t="s">
        <v>86</v>
      </c>
      <c r="J605" s="38">
        <v>0.5625</v>
      </c>
      <c r="K605" s="38">
        <v>0.625</v>
      </c>
      <c r="L605" s="34"/>
    </row>
    <row r="606" spans="1:12" ht="14.45" customHeight="1">
      <c r="A606" s="37">
        <f t="shared" si="16"/>
        <v>537</v>
      </c>
      <c r="B606" s="37" t="s">
        <v>60</v>
      </c>
      <c r="C606" s="37">
        <v>14</v>
      </c>
      <c r="D606" s="37" t="s">
        <v>72</v>
      </c>
      <c r="E606" s="36" t="s">
        <v>71</v>
      </c>
      <c r="F606" s="35">
        <v>2</v>
      </c>
      <c r="G606" s="35" t="s">
        <v>70</v>
      </c>
      <c r="H606" s="36" t="s">
        <v>182</v>
      </c>
      <c r="I606" s="36" t="s">
        <v>68</v>
      </c>
      <c r="J606" s="38">
        <v>0.5625</v>
      </c>
      <c r="K606" s="38">
        <v>0.625</v>
      </c>
      <c r="L606" s="34"/>
    </row>
    <row r="607" spans="1:12" ht="14.45" customHeight="1">
      <c r="A607" s="69">
        <v>43920</v>
      </c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1"/>
    </row>
    <row r="608" spans="1:12" ht="14.45" customHeight="1">
      <c r="A608" s="37">
        <f>A606+1</f>
        <v>538</v>
      </c>
      <c r="B608" s="37" t="s">
        <v>60</v>
      </c>
      <c r="C608" s="37">
        <v>46</v>
      </c>
      <c r="D608" s="37" t="s">
        <v>59</v>
      </c>
      <c r="E608" s="36" t="s">
        <v>142</v>
      </c>
      <c r="F608" s="35">
        <v>2</v>
      </c>
      <c r="G608" s="35" t="s">
        <v>57</v>
      </c>
      <c r="H608" s="36"/>
      <c r="I608" s="36" t="s">
        <v>56</v>
      </c>
      <c r="J608" s="38">
        <v>0.35416666666666669</v>
      </c>
      <c r="K608" s="38">
        <v>0.54166666666666663</v>
      </c>
      <c r="L608" s="34"/>
    </row>
    <row r="609" spans="1:12" ht="14.45" customHeight="1">
      <c r="A609" s="37">
        <f t="shared" si="16"/>
        <v>539</v>
      </c>
      <c r="B609" s="37" t="s">
        <v>60</v>
      </c>
      <c r="C609" s="37">
        <v>19</v>
      </c>
      <c r="D609" s="37" t="s">
        <v>89</v>
      </c>
      <c r="E609" s="36" t="s">
        <v>175</v>
      </c>
      <c r="F609" s="35">
        <v>2</v>
      </c>
      <c r="G609" s="35" t="s">
        <v>75</v>
      </c>
      <c r="H609" s="36" t="s">
        <v>181</v>
      </c>
      <c r="I609" s="36" t="s">
        <v>104</v>
      </c>
      <c r="J609" s="38">
        <v>0.3576388888888889</v>
      </c>
      <c r="K609" s="38">
        <v>0.54513888888888895</v>
      </c>
      <c r="L609" s="34"/>
    </row>
    <row r="610" spans="1:12" ht="14.45" customHeight="1">
      <c r="A610" s="37">
        <f t="shared" si="16"/>
        <v>540</v>
      </c>
      <c r="B610" s="37" t="s">
        <v>65</v>
      </c>
      <c r="C610" s="37">
        <v>23</v>
      </c>
      <c r="D610" s="37" t="s">
        <v>59</v>
      </c>
      <c r="E610" s="36" t="s">
        <v>88</v>
      </c>
      <c r="F610" s="35">
        <v>5</v>
      </c>
      <c r="G610" s="35" t="s">
        <v>57</v>
      </c>
      <c r="H610" s="36" t="s">
        <v>180</v>
      </c>
      <c r="I610" s="36" t="s">
        <v>179</v>
      </c>
      <c r="J610" s="38">
        <v>0.36180555555555555</v>
      </c>
      <c r="K610" s="38">
        <v>0.43055555555555558</v>
      </c>
      <c r="L610" s="34"/>
    </row>
    <row r="611" spans="1:12" ht="14.45" customHeight="1">
      <c r="A611" s="37">
        <f t="shared" si="16"/>
        <v>541</v>
      </c>
      <c r="B611" s="37" t="s">
        <v>60</v>
      </c>
      <c r="C611" s="37">
        <v>47</v>
      </c>
      <c r="D611" s="37" t="s">
        <v>59</v>
      </c>
      <c r="E611" s="36" t="s">
        <v>61</v>
      </c>
      <c r="F611" s="35">
        <v>2</v>
      </c>
      <c r="G611" s="35" t="s">
        <v>57</v>
      </c>
      <c r="H611" s="36"/>
      <c r="I611" s="36" t="s">
        <v>56</v>
      </c>
      <c r="J611" s="38">
        <v>0.36458333333333331</v>
      </c>
      <c r="K611" s="38">
        <v>0.54375000000000007</v>
      </c>
      <c r="L611" s="34"/>
    </row>
    <row r="612" spans="1:12" ht="14.45" customHeight="1">
      <c r="A612" s="37">
        <f t="shared" si="16"/>
        <v>542</v>
      </c>
      <c r="B612" s="37" t="s">
        <v>60</v>
      </c>
      <c r="C612" s="37">
        <v>37</v>
      </c>
      <c r="D612" s="37" t="s">
        <v>77</v>
      </c>
      <c r="E612" s="36" t="s">
        <v>149</v>
      </c>
      <c r="F612" s="35">
        <v>1</v>
      </c>
      <c r="G612" s="35" t="s">
        <v>75</v>
      </c>
      <c r="H612" s="36" t="s">
        <v>178</v>
      </c>
      <c r="I612" s="36" t="s">
        <v>94</v>
      </c>
      <c r="J612" s="38">
        <v>0.36458333333333331</v>
      </c>
      <c r="K612" s="38">
        <v>0.5805555555555556</v>
      </c>
      <c r="L612" s="34"/>
    </row>
    <row r="613" spans="1:12" ht="14.45" customHeight="1">
      <c r="A613" s="37">
        <f t="shared" si="16"/>
        <v>543</v>
      </c>
      <c r="B613" s="37" t="s">
        <v>65</v>
      </c>
      <c r="C613" s="37">
        <v>20</v>
      </c>
      <c r="D613" s="37" t="s">
        <v>72</v>
      </c>
      <c r="E613" s="36" t="s">
        <v>133</v>
      </c>
      <c r="F613" s="35">
        <v>4</v>
      </c>
      <c r="G613" s="35" t="s">
        <v>70</v>
      </c>
      <c r="H613" s="36" t="s">
        <v>177</v>
      </c>
      <c r="I613" s="36" t="s">
        <v>176</v>
      </c>
      <c r="J613" s="38">
        <v>0.37847222222222227</v>
      </c>
      <c r="K613" s="38">
        <v>0.39583333333333331</v>
      </c>
      <c r="L613" s="34"/>
    </row>
    <row r="614" spans="1:12" ht="14.45" customHeight="1">
      <c r="A614" s="37">
        <f t="shared" si="16"/>
        <v>544</v>
      </c>
      <c r="B614" s="37" t="s">
        <v>60</v>
      </c>
      <c r="C614" s="37">
        <v>21</v>
      </c>
      <c r="D614" s="37" t="s">
        <v>89</v>
      </c>
      <c r="E614" s="36" t="s">
        <v>175</v>
      </c>
      <c r="F614" s="35">
        <v>2</v>
      </c>
      <c r="G614" s="35" t="s">
        <v>75</v>
      </c>
      <c r="H614" s="36" t="s">
        <v>174</v>
      </c>
      <c r="I614" s="36" t="s">
        <v>104</v>
      </c>
      <c r="J614" s="38">
        <v>0.59027777777777779</v>
      </c>
      <c r="K614" s="38">
        <v>0.64583333333333337</v>
      </c>
      <c r="L614" s="34"/>
    </row>
    <row r="615" spans="1:12" ht="14.45" customHeight="1">
      <c r="A615" s="37">
        <f t="shared" si="16"/>
        <v>545</v>
      </c>
      <c r="B615" s="37" t="s">
        <v>60</v>
      </c>
      <c r="C615" s="37">
        <v>22</v>
      </c>
      <c r="D615" s="37" t="s">
        <v>80</v>
      </c>
      <c r="E615" s="36" t="s">
        <v>173</v>
      </c>
      <c r="F615" s="35">
        <v>1</v>
      </c>
      <c r="G615" s="35"/>
      <c r="H615" s="36" t="s">
        <v>172</v>
      </c>
      <c r="I615" s="36" t="s">
        <v>171</v>
      </c>
      <c r="J615" s="38">
        <v>0.56944444444444442</v>
      </c>
      <c r="K615" s="38">
        <v>0.69444444444444453</v>
      </c>
      <c r="L615" s="34"/>
    </row>
    <row r="616" spans="1:12" ht="14.45" customHeight="1">
      <c r="A616" s="37">
        <f t="shared" si="16"/>
        <v>546</v>
      </c>
      <c r="B616" s="37" t="s">
        <v>60</v>
      </c>
      <c r="C616" s="37">
        <v>38</v>
      </c>
      <c r="D616" s="37" t="s">
        <v>77</v>
      </c>
      <c r="E616" s="36" t="s">
        <v>85</v>
      </c>
      <c r="F616" s="35">
        <v>1</v>
      </c>
      <c r="G616" s="35" t="s">
        <v>70</v>
      </c>
      <c r="H616" s="36" t="s">
        <v>170</v>
      </c>
      <c r="I616" s="36" t="s">
        <v>169</v>
      </c>
      <c r="J616" s="38">
        <v>0.57361111111111118</v>
      </c>
      <c r="K616" s="38">
        <v>0.58680555555555558</v>
      </c>
      <c r="L616" s="34"/>
    </row>
    <row r="617" spans="1:12" ht="30">
      <c r="A617" s="37">
        <f t="shared" si="16"/>
        <v>547</v>
      </c>
      <c r="B617" s="37" t="s">
        <v>65</v>
      </c>
      <c r="C617" s="37">
        <v>16</v>
      </c>
      <c r="D617" s="37" t="s">
        <v>77</v>
      </c>
      <c r="E617" s="36" t="s">
        <v>76</v>
      </c>
      <c r="F617" s="35">
        <v>2</v>
      </c>
      <c r="G617" s="35" t="s">
        <v>75</v>
      </c>
      <c r="H617" s="36" t="s">
        <v>168</v>
      </c>
      <c r="I617" s="36" t="s">
        <v>167</v>
      </c>
      <c r="J617" s="38">
        <v>0.59930555555555554</v>
      </c>
      <c r="K617" s="38">
        <v>0.61388888888888882</v>
      </c>
      <c r="L617" s="34"/>
    </row>
    <row r="618" spans="1:12" ht="14.45" customHeight="1">
      <c r="A618" s="37">
        <f t="shared" si="16"/>
        <v>548</v>
      </c>
      <c r="B618" s="37" t="s">
        <v>60</v>
      </c>
      <c r="C618" s="37">
        <v>48</v>
      </c>
      <c r="D618" s="37" t="s">
        <v>59</v>
      </c>
      <c r="E618" s="36" t="s">
        <v>142</v>
      </c>
      <c r="F618" s="35">
        <v>2</v>
      </c>
      <c r="G618" s="35" t="s">
        <v>57</v>
      </c>
      <c r="H618" s="36"/>
      <c r="I618" s="36" t="s">
        <v>56</v>
      </c>
      <c r="J618" s="38">
        <v>0.64444444444444449</v>
      </c>
      <c r="K618" s="38">
        <v>0.68333333333333324</v>
      </c>
      <c r="L618" s="34"/>
    </row>
    <row r="619" spans="1:12" ht="14.45" customHeight="1">
      <c r="A619" s="69">
        <v>43921</v>
      </c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1"/>
    </row>
    <row r="620" spans="1:12" ht="14.45" customHeight="1">
      <c r="A620" s="37">
        <f>A618+1</f>
        <v>549</v>
      </c>
      <c r="B620" s="37" t="s">
        <v>60</v>
      </c>
      <c r="C620" s="37">
        <v>49</v>
      </c>
      <c r="D620" s="37" t="s">
        <v>59</v>
      </c>
      <c r="E620" s="36" t="s">
        <v>64</v>
      </c>
      <c r="F620" s="35">
        <v>1</v>
      </c>
      <c r="G620" s="35" t="s">
        <v>57</v>
      </c>
      <c r="H620" s="36" t="s">
        <v>166</v>
      </c>
      <c r="I620" s="36" t="s">
        <v>124</v>
      </c>
      <c r="J620" s="38">
        <v>0.3354166666666667</v>
      </c>
      <c r="K620" s="38">
        <v>0.46180555555555558</v>
      </c>
      <c r="L620" s="34"/>
    </row>
    <row r="621" spans="1:12" ht="14.45" customHeight="1">
      <c r="A621" s="37">
        <f>A620+1</f>
        <v>550</v>
      </c>
      <c r="B621" s="37" t="s">
        <v>60</v>
      </c>
      <c r="C621" s="37">
        <v>15</v>
      </c>
      <c r="D621" s="37" t="s">
        <v>72</v>
      </c>
      <c r="E621" s="36" t="s">
        <v>159</v>
      </c>
      <c r="F621" s="35">
        <v>1</v>
      </c>
      <c r="G621" s="35" t="s">
        <v>70</v>
      </c>
      <c r="H621" s="36" t="s">
        <v>165</v>
      </c>
      <c r="I621" s="36" t="s">
        <v>68</v>
      </c>
      <c r="J621" s="38">
        <v>0.34513888888888888</v>
      </c>
      <c r="K621" s="38">
        <v>0.48402777777777778</v>
      </c>
      <c r="L621" s="34"/>
    </row>
    <row r="622" spans="1:12" ht="14.45" customHeight="1">
      <c r="A622" s="37">
        <f t="shared" ref="A622:A628" si="17">A621+1</f>
        <v>551</v>
      </c>
      <c r="B622" s="37" t="s">
        <v>60</v>
      </c>
      <c r="C622" s="37">
        <v>50</v>
      </c>
      <c r="D622" s="37" t="s">
        <v>59</v>
      </c>
      <c r="E622" s="36" t="s">
        <v>88</v>
      </c>
      <c r="F622" s="35">
        <v>2</v>
      </c>
      <c r="G622" s="35" t="s">
        <v>57</v>
      </c>
      <c r="H622" s="36"/>
      <c r="I622" s="36" t="s">
        <v>56</v>
      </c>
      <c r="J622" s="38">
        <v>0.36041666666666666</v>
      </c>
      <c r="K622" s="38">
        <v>0.69027777777777777</v>
      </c>
      <c r="L622" s="34"/>
    </row>
    <row r="623" spans="1:12" ht="14.45" customHeight="1">
      <c r="A623" s="37">
        <f t="shared" si="17"/>
        <v>552</v>
      </c>
      <c r="B623" s="37" t="s">
        <v>60</v>
      </c>
      <c r="C623" s="37">
        <v>39</v>
      </c>
      <c r="D623" s="37" t="s">
        <v>77</v>
      </c>
      <c r="E623" s="36" t="s">
        <v>97</v>
      </c>
      <c r="F623" s="35">
        <v>2</v>
      </c>
      <c r="G623" s="35" t="s">
        <v>75</v>
      </c>
      <c r="H623" s="36" t="s">
        <v>151</v>
      </c>
      <c r="I623" s="36" t="s">
        <v>150</v>
      </c>
      <c r="J623" s="38">
        <v>0.37152777777777773</v>
      </c>
      <c r="K623" s="38">
        <v>0.57291666666666663</v>
      </c>
      <c r="L623" s="34"/>
    </row>
    <row r="624" spans="1:12" ht="14.45" customHeight="1">
      <c r="A624" s="37">
        <f t="shared" si="17"/>
        <v>553</v>
      </c>
      <c r="B624" s="37" t="s">
        <v>60</v>
      </c>
      <c r="C624" s="37">
        <v>22</v>
      </c>
      <c r="D624" s="37" t="s">
        <v>89</v>
      </c>
      <c r="E624" s="36" t="s">
        <v>128</v>
      </c>
      <c r="F624" s="35">
        <v>2</v>
      </c>
      <c r="G624" s="35" t="s">
        <v>75</v>
      </c>
      <c r="H624" s="36" t="s">
        <v>131</v>
      </c>
      <c r="I624" s="36" t="s">
        <v>148</v>
      </c>
      <c r="J624" s="38">
        <v>0.37708333333333338</v>
      </c>
      <c r="K624" s="38">
        <v>0.55486111111111114</v>
      </c>
      <c r="L624" s="34"/>
    </row>
    <row r="625" spans="1:12" ht="14.45" customHeight="1">
      <c r="A625" s="37">
        <f t="shared" si="17"/>
        <v>554</v>
      </c>
      <c r="B625" s="37" t="s">
        <v>60</v>
      </c>
      <c r="C625" s="37">
        <v>40</v>
      </c>
      <c r="D625" s="37" t="s">
        <v>77</v>
      </c>
      <c r="E625" s="36" t="s">
        <v>97</v>
      </c>
      <c r="F625" s="35">
        <v>2</v>
      </c>
      <c r="G625" s="35" t="s">
        <v>75</v>
      </c>
      <c r="H625" s="36" t="s">
        <v>164</v>
      </c>
      <c r="I625" s="36" t="s">
        <v>94</v>
      </c>
      <c r="J625" s="38">
        <v>0.57291666666666663</v>
      </c>
      <c r="K625" s="38">
        <v>0.6694444444444444</v>
      </c>
      <c r="L625" s="34"/>
    </row>
    <row r="626" spans="1:12" ht="14.45" customHeight="1">
      <c r="A626" s="69">
        <v>43922</v>
      </c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1"/>
    </row>
    <row r="627" spans="1:12" ht="14.45" customHeight="1">
      <c r="A627" s="37">
        <f>A625+1</f>
        <v>555</v>
      </c>
      <c r="B627" s="37" t="s">
        <v>65</v>
      </c>
      <c r="C627" s="37">
        <v>1</v>
      </c>
      <c r="D627" s="37" t="s">
        <v>89</v>
      </c>
      <c r="E627" s="36" t="s">
        <v>135</v>
      </c>
      <c r="F627" s="35">
        <v>2</v>
      </c>
      <c r="G627" s="35" t="s">
        <v>75</v>
      </c>
      <c r="H627" s="36" t="s">
        <v>160</v>
      </c>
      <c r="I627" s="36" t="s">
        <v>109</v>
      </c>
      <c r="J627" s="38">
        <v>0.3576388888888889</v>
      </c>
      <c r="K627" s="38">
        <v>0.5131944444444444</v>
      </c>
      <c r="L627" s="34"/>
    </row>
    <row r="628" spans="1:12" ht="14.45" customHeight="1">
      <c r="A628" s="37">
        <f t="shared" si="17"/>
        <v>556</v>
      </c>
      <c r="B628" s="37" t="s">
        <v>65</v>
      </c>
      <c r="C628" s="37">
        <v>1</v>
      </c>
      <c r="D628" s="37" t="s">
        <v>72</v>
      </c>
      <c r="E628" s="36" t="s">
        <v>133</v>
      </c>
      <c r="F628" s="35"/>
      <c r="G628" s="35" t="s">
        <v>70</v>
      </c>
      <c r="H628" s="36" t="s">
        <v>163</v>
      </c>
      <c r="I628" s="36" t="s">
        <v>68</v>
      </c>
      <c r="J628" s="38">
        <v>0.3576388888888889</v>
      </c>
      <c r="K628" s="38">
        <v>0.46458333333333335</v>
      </c>
      <c r="L628" s="34"/>
    </row>
    <row r="629" spans="1:12" ht="14.45" customHeight="1">
      <c r="A629" s="37">
        <f>A628+1</f>
        <v>557</v>
      </c>
      <c r="B629" s="37" t="s">
        <v>65</v>
      </c>
      <c r="C629" s="37">
        <v>2</v>
      </c>
      <c r="D629" s="37" t="s">
        <v>89</v>
      </c>
      <c r="E629" s="36" t="s">
        <v>128</v>
      </c>
      <c r="F629" s="35">
        <v>2</v>
      </c>
      <c r="G629" s="35" t="s">
        <v>75</v>
      </c>
      <c r="H629" s="36" t="s">
        <v>161</v>
      </c>
      <c r="I629" s="36" t="s">
        <v>162</v>
      </c>
      <c r="J629" s="38">
        <v>0.39999999999999997</v>
      </c>
      <c r="K629" s="38">
        <v>0.41041666666666665</v>
      </c>
      <c r="L629" s="34"/>
    </row>
    <row r="630" spans="1:12" ht="14.45" customHeight="1">
      <c r="A630" s="37">
        <f t="shared" ref="A630:A689" si="18">A629+1</f>
        <v>558</v>
      </c>
      <c r="B630" s="37" t="s">
        <v>65</v>
      </c>
      <c r="C630" s="37">
        <v>3</v>
      </c>
      <c r="D630" s="37" t="s">
        <v>89</v>
      </c>
      <c r="E630" s="36" t="s">
        <v>128</v>
      </c>
      <c r="F630" s="35">
        <v>2</v>
      </c>
      <c r="G630" s="35"/>
      <c r="H630" s="36" t="s">
        <v>161</v>
      </c>
      <c r="I630" s="36" t="s">
        <v>109</v>
      </c>
      <c r="J630" s="38">
        <v>0.41180555555555554</v>
      </c>
      <c r="K630" s="38">
        <v>0.45833333333333331</v>
      </c>
      <c r="L630" s="34"/>
    </row>
    <row r="631" spans="1:12" ht="14.45" customHeight="1">
      <c r="A631" s="37">
        <f t="shared" si="18"/>
        <v>559</v>
      </c>
      <c r="B631" s="37" t="s">
        <v>60</v>
      </c>
      <c r="C631" s="37">
        <v>1</v>
      </c>
      <c r="D631" s="37" t="s">
        <v>59</v>
      </c>
      <c r="E631" s="36" t="s">
        <v>61</v>
      </c>
      <c r="F631" s="35">
        <v>1</v>
      </c>
      <c r="G631" s="35" t="s">
        <v>57</v>
      </c>
      <c r="H631" s="36"/>
      <c r="I631" s="36" t="s">
        <v>56</v>
      </c>
      <c r="J631" s="38">
        <v>0.55833333333333335</v>
      </c>
      <c r="K631" s="38">
        <v>0.68263888888888891</v>
      </c>
      <c r="L631" s="34"/>
    </row>
    <row r="632" spans="1:12" ht="14.45" customHeight="1">
      <c r="A632" s="37">
        <f t="shared" si="18"/>
        <v>560</v>
      </c>
      <c r="B632" s="37" t="s">
        <v>65</v>
      </c>
      <c r="C632" s="37">
        <v>1</v>
      </c>
      <c r="D632" s="37" t="s">
        <v>77</v>
      </c>
      <c r="E632" s="36" t="s">
        <v>76</v>
      </c>
      <c r="F632" s="35">
        <v>2</v>
      </c>
      <c r="G632" s="35" t="s">
        <v>75</v>
      </c>
      <c r="H632" s="36" t="s">
        <v>160</v>
      </c>
      <c r="I632" s="36" t="s">
        <v>83</v>
      </c>
      <c r="J632" s="38">
        <v>0.55972222222222223</v>
      </c>
      <c r="K632" s="38">
        <v>0.57291666666666663</v>
      </c>
      <c r="L632" s="34"/>
    </row>
    <row r="633" spans="1:12" ht="14.45" customHeight="1">
      <c r="A633" s="69">
        <v>43923</v>
      </c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1"/>
    </row>
    <row r="634" spans="1:12" ht="14.45" customHeight="1">
      <c r="A634" s="37">
        <f>A632+1</f>
        <v>561</v>
      </c>
      <c r="B634" s="37" t="s">
        <v>60</v>
      </c>
      <c r="C634" s="37">
        <v>2</v>
      </c>
      <c r="D634" s="37" t="s">
        <v>72</v>
      </c>
      <c r="E634" s="36" t="s">
        <v>159</v>
      </c>
      <c r="F634" s="35">
        <v>1</v>
      </c>
      <c r="G634" s="35" t="s">
        <v>70</v>
      </c>
      <c r="H634" s="36" t="s">
        <v>158</v>
      </c>
      <c r="I634" s="36" t="s">
        <v>68</v>
      </c>
      <c r="J634" s="38">
        <v>0.36249999999999999</v>
      </c>
      <c r="K634" s="38">
        <v>0.43194444444444446</v>
      </c>
      <c r="L634" s="34"/>
    </row>
    <row r="635" spans="1:12" ht="14.45" customHeight="1">
      <c r="A635" s="37">
        <f t="shared" si="18"/>
        <v>562</v>
      </c>
      <c r="B635" s="37" t="s">
        <v>65</v>
      </c>
      <c r="C635" s="37">
        <v>2</v>
      </c>
      <c r="D635" s="37" t="s">
        <v>77</v>
      </c>
      <c r="E635" s="36" t="s">
        <v>85</v>
      </c>
      <c r="F635" s="35">
        <v>1</v>
      </c>
      <c r="G635" s="35" t="s">
        <v>75</v>
      </c>
      <c r="H635" s="36" t="s">
        <v>151</v>
      </c>
      <c r="I635" s="36" t="s">
        <v>107</v>
      </c>
      <c r="J635" s="38">
        <v>0.37361111111111112</v>
      </c>
      <c r="K635" s="38">
        <v>0.56388888888888888</v>
      </c>
      <c r="L635" s="34"/>
    </row>
    <row r="636" spans="1:12" ht="14.45" customHeight="1">
      <c r="A636" s="37">
        <f t="shared" si="18"/>
        <v>563</v>
      </c>
      <c r="B636" s="37" t="s">
        <v>60</v>
      </c>
      <c r="C636" s="37">
        <v>2</v>
      </c>
      <c r="D636" s="37" t="s">
        <v>59</v>
      </c>
      <c r="E636" s="36" t="s">
        <v>157</v>
      </c>
      <c r="F636" s="35">
        <v>2</v>
      </c>
      <c r="G636" s="35" t="s">
        <v>57</v>
      </c>
      <c r="H636" s="36"/>
      <c r="I636" s="36" t="s">
        <v>56</v>
      </c>
      <c r="J636" s="38">
        <v>0.3840277777777778</v>
      </c>
      <c r="K636" s="38">
        <v>0.63194444444444442</v>
      </c>
      <c r="L636" s="34"/>
    </row>
    <row r="637" spans="1:12" ht="14.45" customHeight="1">
      <c r="A637" s="37">
        <f t="shared" si="18"/>
        <v>564</v>
      </c>
      <c r="B637" s="37" t="s">
        <v>65</v>
      </c>
      <c r="C637" s="37">
        <v>3</v>
      </c>
      <c r="D637" s="37" t="s">
        <v>77</v>
      </c>
      <c r="E637" s="36" t="s">
        <v>103</v>
      </c>
      <c r="F637" s="35">
        <v>1</v>
      </c>
      <c r="G637" s="35" t="s">
        <v>75</v>
      </c>
      <c r="H637" s="36" t="s">
        <v>156</v>
      </c>
      <c r="I637" s="36" t="s">
        <v>155</v>
      </c>
      <c r="J637" s="38">
        <v>0.55486111111111114</v>
      </c>
      <c r="K637" s="38">
        <v>0.64166666666666672</v>
      </c>
      <c r="L637" s="34"/>
    </row>
    <row r="638" spans="1:12" ht="14.45" customHeight="1">
      <c r="A638" s="37">
        <f t="shared" si="18"/>
        <v>565</v>
      </c>
      <c r="B638" s="37" t="s">
        <v>60</v>
      </c>
      <c r="C638" s="37">
        <v>3</v>
      </c>
      <c r="D638" s="37" t="s">
        <v>59</v>
      </c>
      <c r="E638" s="36" t="s">
        <v>88</v>
      </c>
      <c r="F638" s="35">
        <v>2</v>
      </c>
      <c r="G638" s="35" t="s">
        <v>57</v>
      </c>
      <c r="H638" s="36"/>
      <c r="I638" s="36" t="s">
        <v>56</v>
      </c>
      <c r="J638" s="38">
        <v>0.63194444444444442</v>
      </c>
      <c r="K638" s="38">
        <v>0.67499999999999993</v>
      </c>
      <c r="L638" s="34"/>
    </row>
    <row r="639" spans="1:12" ht="14.45" customHeight="1">
      <c r="A639" s="69">
        <v>43924</v>
      </c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1"/>
    </row>
    <row r="640" spans="1:12" ht="14.45" customHeight="1">
      <c r="A640" s="37">
        <f>A638+1</f>
        <v>566</v>
      </c>
      <c r="B640" s="37" t="s">
        <v>60</v>
      </c>
      <c r="C640" s="37">
        <v>4</v>
      </c>
      <c r="D640" s="37" t="s">
        <v>59</v>
      </c>
      <c r="E640" s="36" t="s">
        <v>61</v>
      </c>
      <c r="F640" s="35">
        <v>2</v>
      </c>
      <c r="G640" s="35" t="s">
        <v>57</v>
      </c>
      <c r="H640" s="36"/>
      <c r="I640" s="36" t="s">
        <v>56</v>
      </c>
      <c r="J640" s="38">
        <v>0.34375</v>
      </c>
      <c r="K640" s="38">
        <v>0.37291666666666662</v>
      </c>
      <c r="L640" s="34"/>
    </row>
    <row r="641" spans="1:12" ht="14.45" customHeight="1">
      <c r="A641" s="37">
        <f t="shared" si="18"/>
        <v>567</v>
      </c>
      <c r="B641" s="37" t="s">
        <v>60</v>
      </c>
      <c r="C641" s="37">
        <v>1</v>
      </c>
      <c r="D641" s="37" t="s">
        <v>89</v>
      </c>
      <c r="E641" s="36" t="s">
        <v>154</v>
      </c>
      <c r="F641" s="35">
        <v>2</v>
      </c>
      <c r="G641" s="35" t="s">
        <v>75</v>
      </c>
      <c r="H641" s="36" t="s">
        <v>131</v>
      </c>
      <c r="I641" s="36" t="s">
        <v>148</v>
      </c>
      <c r="J641" s="38">
        <v>0.3611111111111111</v>
      </c>
      <c r="K641" s="38">
        <v>0.55208333333333337</v>
      </c>
      <c r="L641" s="34"/>
    </row>
    <row r="642" spans="1:12" ht="14.45" customHeight="1">
      <c r="A642" s="37">
        <f t="shared" si="18"/>
        <v>568</v>
      </c>
      <c r="B642" s="37" t="s">
        <v>60</v>
      </c>
      <c r="C642" s="37">
        <v>3</v>
      </c>
      <c r="D642" s="37" t="s">
        <v>72</v>
      </c>
      <c r="E642" s="36" t="s">
        <v>133</v>
      </c>
      <c r="F642" s="35">
        <v>1</v>
      </c>
      <c r="G642" s="35" t="s">
        <v>70</v>
      </c>
      <c r="H642" s="36" t="s">
        <v>153</v>
      </c>
      <c r="I642" s="36" t="s">
        <v>68</v>
      </c>
      <c r="J642" s="38">
        <v>0.36249999999999999</v>
      </c>
      <c r="K642" s="38">
        <v>0.49652777777777773</v>
      </c>
      <c r="L642" s="34"/>
    </row>
    <row r="643" spans="1:12" ht="14.45" customHeight="1">
      <c r="A643" s="37">
        <f t="shared" si="18"/>
        <v>569</v>
      </c>
      <c r="B643" s="37" t="s">
        <v>60</v>
      </c>
      <c r="C643" s="37">
        <v>5</v>
      </c>
      <c r="D643" s="37" t="s">
        <v>59</v>
      </c>
      <c r="E643" s="36" t="s">
        <v>61</v>
      </c>
      <c r="F643" s="35">
        <v>2</v>
      </c>
      <c r="G643" s="35" t="s">
        <v>57</v>
      </c>
      <c r="H643" s="36"/>
      <c r="I643" s="36" t="s">
        <v>56</v>
      </c>
      <c r="J643" s="38">
        <v>0.37291666666666662</v>
      </c>
      <c r="K643" s="38">
        <v>0.67708333333333337</v>
      </c>
      <c r="L643" s="34"/>
    </row>
    <row r="644" spans="1:12" ht="14.45" customHeight="1">
      <c r="A644" s="37">
        <f t="shared" si="18"/>
        <v>570</v>
      </c>
      <c r="B644" s="37" t="s">
        <v>60</v>
      </c>
      <c r="C644" s="37">
        <v>1</v>
      </c>
      <c r="D644" s="37" t="s">
        <v>80</v>
      </c>
      <c r="E644" s="36" t="s">
        <v>79</v>
      </c>
      <c r="F644" s="35">
        <v>1</v>
      </c>
      <c r="G644" s="35"/>
      <c r="H644" s="36"/>
      <c r="I644" s="36" t="s">
        <v>78</v>
      </c>
      <c r="J644" s="38">
        <v>0.39166666666666666</v>
      </c>
      <c r="K644" s="38">
        <v>0.70833333333333337</v>
      </c>
      <c r="L644" s="34"/>
    </row>
    <row r="645" spans="1:12" ht="14.45" customHeight="1">
      <c r="A645" s="69">
        <v>43927</v>
      </c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1"/>
    </row>
    <row r="646" spans="1:12" ht="14.45" customHeight="1">
      <c r="A646" s="37">
        <f>A644+1</f>
        <v>571</v>
      </c>
      <c r="B646" s="37" t="s">
        <v>60</v>
      </c>
      <c r="C646" s="37">
        <v>4</v>
      </c>
      <c r="D646" s="37" t="s">
        <v>72</v>
      </c>
      <c r="E646" s="36" t="s">
        <v>71</v>
      </c>
      <c r="F646" s="35">
        <v>2</v>
      </c>
      <c r="G646" s="35" t="s">
        <v>70</v>
      </c>
      <c r="H646" s="36" t="s">
        <v>152</v>
      </c>
      <c r="I646" s="36" t="s">
        <v>68</v>
      </c>
      <c r="J646" s="38">
        <v>0.36388888888888887</v>
      </c>
      <c r="K646" s="38">
        <v>0.55833333333333335</v>
      </c>
      <c r="L646" s="34"/>
    </row>
    <row r="647" spans="1:12" ht="14.45" customHeight="1">
      <c r="A647" s="37">
        <f t="shared" si="18"/>
        <v>572</v>
      </c>
      <c r="B647" s="37" t="s">
        <v>60</v>
      </c>
      <c r="C647" s="37">
        <v>1</v>
      </c>
      <c r="D647" s="37" t="s">
        <v>77</v>
      </c>
      <c r="E647" s="36" t="s">
        <v>97</v>
      </c>
      <c r="F647" s="35">
        <v>2</v>
      </c>
      <c r="G647" s="35" t="s">
        <v>75</v>
      </c>
      <c r="H647" s="36" t="s">
        <v>151</v>
      </c>
      <c r="I647" s="36" t="s">
        <v>150</v>
      </c>
      <c r="J647" s="38">
        <v>0.37291666666666662</v>
      </c>
      <c r="K647" s="38">
        <v>0.70347222222222217</v>
      </c>
      <c r="L647" s="34"/>
    </row>
    <row r="648" spans="1:12" ht="14.45" customHeight="1">
      <c r="A648" s="37">
        <f t="shared" si="18"/>
        <v>573</v>
      </c>
      <c r="B648" s="37" t="s">
        <v>60</v>
      </c>
      <c r="C648" s="37">
        <v>2</v>
      </c>
      <c r="D648" s="37" t="s">
        <v>80</v>
      </c>
      <c r="E648" s="36" t="s">
        <v>79</v>
      </c>
      <c r="F648" s="35">
        <v>1</v>
      </c>
      <c r="G648" s="35"/>
      <c r="H648" s="36"/>
      <c r="I648" s="36" t="s">
        <v>78</v>
      </c>
      <c r="J648" s="38">
        <v>0.375</v>
      </c>
      <c r="K648" s="38">
        <v>0.68541666666666667</v>
      </c>
      <c r="L648" s="34"/>
    </row>
    <row r="649" spans="1:12" ht="14.45" customHeight="1">
      <c r="A649" s="37">
        <f t="shared" si="18"/>
        <v>574</v>
      </c>
      <c r="B649" s="37" t="s">
        <v>60</v>
      </c>
      <c r="C649" s="37">
        <v>6</v>
      </c>
      <c r="D649" s="37" t="s">
        <v>59</v>
      </c>
      <c r="E649" s="36" t="s">
        <v>61</v>
      </c>
      <c r="F649" s="35">
        <v>1</v>
      </c>
      <c r="G649" s="35" t="s">
        <v>57</v>
      </c>
      <c r="H649" s="36"/>
      <c r="I649" s="36" t="s">
        <v>56</v>
      </c>
      <c r="J649" s="38">
        <v>0.39097222222222222</v>
      </c>
      <c r="K649" s="38">
        <v>0.67291666666666661</v>
      </c>
      <c r="L649" s="34"/>
    </row>
    <row r="650" spans="1:12" ht="14.45" customHeight="1">
      <c r="A650" s="37">
        <f t="shared" si="18"/>
        <v>575</v>
      </c>
      <c r="B650" s="37" t="s">
        <v>60</v>
      </c>
      <c r="C650" s="37">
        <v>7</v>
      </c>
      <c r="D650" s="37" t="s">
        <v>59</v>
      </c>
      <c r="E650" s="36" t="s">
        <v>142</v>
      </c>
      <c r="F650" s="35">
        <v>2</v>
      </c>
      <c r="G650" s="35" t="s">
        <v>57</v>
      </c>
      <c r="H650" s="36"/>
      <c r="I650" s="36" t="s">
        <v>56</v>
      </c>
      <c r="J650" s="38">
        <v>0.39305555555555555</v>
      </c>
      <c r="K650" s="38">
        <v>0.67013888888888884</v>
      </c>
      <c r="L650" s="34"/>
    </row>
    <row r="651" spans="1:12" ht="14.45" customHeight="1">
      <c r="A651" s="37">
        <f t="shared" si="18"/>
        <v>576</v>
      </c>
      <c r="B651" s="37" t="s">
        <v>60</v>
      </c>
      <c r="C651" s="37">
        <v>2</v>
      </c>
      <c r="D651" s="37" t="s">
        <v>77</v>
      </c>
      <c r="E651" s="36" t="s">
        <v>149</v>
      </c>
      <c r="F651" s="35">
        <v>2</v>
      </c>
      <c r="G651" s="35" t="s">
        <v>75</v>
      </c>
      <c r="H651" s="36" t="s">
        <v>145</v>
      </c>
      <c r="I651" s="36" t="s">
        <v>117</v>
      </c>
      <c r="J651" s="38">
        <v>0.39444444444444443</v>
      </c>
      <c r="K651" s="38">
        <v>0.54999999999999993</v>
      </c>
      <c r="L651" s="34"/>
    </row>
    <row r="652" spans="1:12" ht="14.45" customHeight="1">
      <c r="A652" s="37">
        <f t="shared" si="18"/>
        <v>577</v>
      </c>
      <c r="B652" s="37" t="s">
        <v>60</v>
      </c>
      <c r="C652" s="37">
        <v>2</v>
      </c>
      <c r="D652" s="37" t="s">
        <v>89</v>
      </c>
      <c r="E652" s="36" t="s">
        <v>135</v>
      </c>
      <c r="F652" s="35">
        <v>2</v>
      </c>
      <c r="G652" s="35" t="s">
        <v>75</v>
      </c>
      <c r="H652" s="36" t="s">
        <v>131</v>
      </c>
      <c r="I652" s="36" t="s">
        <v>148</v>
      </c>
      <c r="J652" s="38">
        <v>0.3979166666666667</v>
      </c>
      <c r="K652" s="38">
        <v>0.51597222222222217</v>
      </c>
      <c r="L652" s="34"/>
    </row>
    <row r="653" spans="1:12" ht="14.45" customHeight="1">
      <c r="A653" s="37">
        <f t="shared" si="18"/>
        <v>578</v>
      </c>
      <c r="B653" s="37" t="s">
        <v>65</v>
      </c>
      <c r="C653" s="37">
        <v>1</v>
      </c>
      <c r="D653" s="37" t="s">
        <v>59</v>
      </c>
      <c r="E653" s="36" t="s">
        <v>88</v>
      </c>
      <c r="F653" s="35">
        <v>3</v>
      </c>
      <c r="G653" s="35" t="s">
        <v>57</v>
      </c>
      <c r="H653" s="36" t="s">
        <v>147</v>
      </c>
      <c r="I653" s="36" t="s">
        <v>124</v>
      </c>
      <c r="J653" s="38">
        <v>0.55347222222222225</v>
      </c>
      <c r="K653" s="38">
        <v>0.62152777777777779</v>
      </c>
      <c r="L653" s="34"/>
    </row>
    <row r="654" spans="1:12" ht="14.45" customHeight="1">
      <c r="A654" s="37">
        <f t="shared" si="18"/>
        <v>579</v>
      </c>
      <c r="B654" s="37" t="s">
        <v>60</v>
      </c>
      <c r="C654" s="37">
        <v>5</v>
      </c>
      <c r="D654" s="37" t="s">
        <v>72</v>
      </c>
      <c r="E654" s="36" t="s">
        <v>71</v>
      </c>
      <c r="F654" s="35">
        <v>2</v>
      </c>
      <c r="G654" s="35" t="s">
        <v>70</v>
      </c>
      <c r="H654" s="36" t="s">
        <v>146</v>
      </c>
      <c r="I654" s="36" t="s">
        <v>68</v>
      </c>
      <c r="J654" s="38">
        <v>0.55833333333333335</v>
      </c>
      <c r="K654" s="38">
        <v>0.63888888888888895</v>
      </c>
      <c r="L654" s="34"/>
    </row>
    <row r="655" spans="1:12" ht="14.45" customHeight="1">
      <c r="A655" s="37">
        <f t="shared" si="18"/>
        <v>580</v>
      </c>
      <c r="B655" s="37" t="s">
        <v>60</v>
      </c>
      <c r="C655" s="37">
        <v>3</v>
      </c>
      <c r="D655" s="37" t="s">
        <v>77</v>
      </c>
      <c r="E655" s="36" t="s">
        <v>85</v>
      </c>
      <c r="F655" s="35">
        <v>1</v>
      </c>
      <c r="G655" s="35" t="s">
        <v>75</v>
      </c>
      <c r="H655" s="36" t="s">
        <v>145</v>
      </c>
      <c r="I655" s="36" t="s">
        <v>117</v>
      </c>
      <c r="J655" s="38">
        <v>0.55833333333333335</v>
      </c>
      <c r="K655" s="38">
        <v>0.63194444444444442</v>
      </c>
      <c r="L655" s="34"/>
    </row>
    <row r="656" spans="1:12" ht="14.45" customHeight="1">
      <c r="A656" s="69">
        <v>43928</v>
      </c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1"/>
    </row>
    <row r="657" spans="1:12" ht="14.45" customHeight="1">
      <c r="A657" s="37">
        <f>A655+1</f>
        <v>581</v>
      </c>
      <c r="B657" s="37" t="s">
        <v>60</v>
      </c>
      <c r="C657" s="37">
        <v>8</v>
      </c>
      <c r="D657" s="37" t="s">
        <v>59</v>
      </c>
      <c r="E657" s="36" t="s">
        <v>61</v>
      </c>
      <c r="F657" s="35">
        <v>2</v>
      </c>
      <c r="G657" s="35" t="s">
        <v>57</v>
      </c>
      <c r="H657" s="36"/>
      <c r="I657" s="36" t="s">
        <v>56</v>
      </c>
      <c r="J657" s="38">
        <v>0.34375</v>
      </c>
      <c r="K657" s="38">
        <v>0.67013888888888884</v>
      </c>
      <c r="L657" s="34"/>
    </row>
    <row r="658" spans="1:12" ht="14.45" customHeight="1">
      <c r="A658" s="37">
        <f t="shared" si="18"/>
        <v>582</v>
      </c>
      <c r="B658" s="37" t="s">
        <v>60</v>
      </c>
      <c r="C658" s="37">
        <v>3</v>
      </c>
      <c r="D658" s="37" t="s">
        <v>89</v>
      </c>
      <c r="E658" s="36" t="s">
        <v>103</v>
      </c>
      <c r="F658" s="35">
        <v>1</v>
      </c>
      <c r="G658" s="35" t="s">
        <v>75</v>
      </c>
      <c r="H658" s="36" t="s">
        <v>144</v>
      </c>
      <c r="I658" s="36" t="s">
        <v>143</v>
      </c>
      <c r="J658" s="38">
        <v>0.3444444444444445</v>
      </c>
      <c r="K658" s="38">
        <v>0.5444444444444444</v>
      </c>
      <c r="L658" s="34"/>
    </row>
    <row r="659" spans="1:12" ht="14.45" customHeight="1">
      <c r="A659" s="37">
        <f t="shared" si="18"/>
        <v>583</v>
      </c>
      <c r="B659" s="37" t="s">
        <v>60</v>
      </c>
      <c r="C659" s="37">
        <v>10</v>
      </c>
      <c r="D659" s="37" t="s">
        <v>59</v>
      </c>
      <c r="E659" s="36" t="s">
        <v>81</v>
      </c>
      <c r="F659" s="35">
        <v>2</v>
      </c>
      <c r="G659" s="35" t="s">
        <v>57</v>
      </c>
      <c r="H659" s="36"/>
      <c r="I659" s="36" t="s">
        <v>56</v>
      </c>
      <c r="J659" s="38">
        <v>0.34722222222222227</v>
      </c>
      <c r="K659" s="38">
        <v>0.54861111111111105</v>
      </c>
      <c r="L659" s="34"/>
    </row>
    <row r="660" spans="1:12" ht="14.45" customHeight="1">
      <c r="A660" s="37">
        <f t="shared" si="18"/>
        <v>584</v>
      </c>
      <c r="B660" s="37" t="s">
        <v>60</v>
      </c>
      <c r="C660" s="37">
        <v>9</v>
      </c>
      <c r="D660" s="37" t="s">
        <v>59</v>
      </c>
      <c r="E660" s="36" t="s">
        <v>142</v>
      </c>
      <c r="F660" s="35">
        <v>2</v>
      </c>
      <c r="G660" s="35" t="s">
        <v>57</v>
      </c>
      <c r="H660" s="36"/>
      <c r="I660" s="36" t="s">
        <v>56</v>
      </c>
      <c r="J660" s="38">
        <v>0.35000000000000003</v>
      </c>
      <c r="K660" s="38">
        <v>0.66666666666666663</v>
      </c>
      <c r="L660" s="34"/>
    </row>
    <row r="661" spans="1:12" ht="14.45" customHeight="1">
      <c r="A661" s="37">
        <f t="shared" si="18"/>
        <v>585</v>
      </c>
      <c r="B661" s="37" t="s">
        <v>65</v>
      </c>
      <c r="C661" s="37">
        <v>2</v>
      </c>
      <c r="D661" s="37" t="s">
        <v>59</v>
      </c>
      <c r="E661" s="36" t="s">
        <v>64</v>
      </c>
      <c r="F661" s="35">
        <v>5</v>
      </c>
      <c r="G661" s="35" t="s">
        <v>57</v>
      </c>
      <c r="H661" s="36" t="s">
        <v>141</v>
      </c>
      <c r="I661" s="36" t="s">
        <v>62</v>
      </c>
      <c r="J661" s="38">
        <v>0.3520833333333333</v>
      </c>
      <c r="K661" s="38">
        <v>0.68402777777777779</v>
      </c>
      <c r="L661" s="34"/>
    </row>
    <row r="662" spans="1:12" ht="14.45" customHeight="1">
      <c r="A662" s="37">
        <f t="shared" si="18"/>
        <v>586</v>
      </c>
      <c r="B662" s="37" t="s">
        <v>60</v>
      </c>
      <c r="C662" s="37">
        <v>3</v>
      </c>
      <c r="D662" s="37" t="s">
        <v>80</v>
      </c>
      <c r="E662" s="36" t="s">
        <v>79</v>
      </c>
      <c r="F662" s="35">
        <v>1</v>
      </c>
      <c r="G662" s="35"/>
      <c r="H662" s="36"/>
      <c r="I662" s="36" t="s">
        <v>78</v>
      </c>
      <c r="J662" s="38">
        <v>0.35694444444444445</v>
      </c>
      <c r="K662" s="52">
        <v>0.70138888888888884</v>
      </c>
      <c r="L662" s="34"/>
    </row>
    <row r="663" spans="1:12" ht="14.45" customHeight="1">
      <c r="A663" s="37">
        <f t="shared" si="18"/>
        <v>587</v>
      </c>
      <c r="B663" s="37" t="s">
        <v>60</v>
      </c>
      <c r="C663" s="37">
        <v>4</v>
      </c>
      <c r="D663" s="37" t="s">
        <v>77</v>
      </c>
      <c r="E663" s="36" t="s">
        <v>103</v>
      </c>
      <c r="F663" s="35">
        <v>1</v>
      </c>
      <c r="G663" s="35" t="s">
        <v>75</v>
      </c>
      <c r="H663" s="36" t="s">
        <v>140</v>
      </c>
      <c r="I663" s="36" t="s">
        <v>94</v>
      </c>
      <c r="J663" s="38">
        <v>0.36944444444444446</v>
      </c>
      <c r="K663" s="38">
        <v>0.43055555555555558</v>
      </c>
      <c r="L663" s="34"/>
    </row>
    <row r="664" spans="1:12" ht="14.45" customHeight="1">
      <c r="A664" s="37">
        <f t="shared" si="18"/>
        <v>588</v>
      </c>
      <c r="B664" s="37" t="s">
        <v>65</v>
      </c>
      <c r="C664" s="37">
        <v>1</v>
      </c>
      <c r="D664" s="37" t="s">
        <v>72</v>
      </c>
      <c r="E664" s="36" t="s">
        <v>139</v>
      </c>
      <c r="F664" s="35">
        <v>7</v>
      </c>
      <c r="G664" s="35" t="s">
        <v>70</v>
      </c>
      <c r="H664" s="36" t="s">
        <v>120</v>
      </c>
      <c r="I664" s="36" t="s">
        <v>138</v>
      </c>
      <c r="J664" s="38">
        <v>0.375</v>
      </c>
      <c r="K664" s="38">
        <v>0.45416666666666666</v>
      </c>
      <c r="L664" s="34"/>
    </row>
    <row r="665" spans="1:12" ht="14.45" customHeight="1">
      <c r="A665" s="37">
        <f t="shared" si="18"/>
        <v>589</v>
      </c>
      <c r="B665" s="37" t="s">
        <v>60</v>
      </c>
      <c r="C665" s="37">
        <v>5</v>
      </c>
      <c r="D665" s="37" t="s">
        <v>77</v>
      </c>
      <c r="E665" s="36" t="s">
        <v>97</v>
      </c>
      <c r="F665" s="35">
        <v>2</v>
      </c>
      <c r="G665" s="35" t="s">
        <v>75</v>
      </c>
      <c r="H665" s="36" t="s">
        <v>137</v>
      </c>
      <c r="I665" s="36" t="s">
        <v>73</v>
      </c>
      <c r="J665" s="38">
        <v>0.3756944444444445</v>
      </c>
      <c r="K665" s="38">
        <v>0.67708333333333337</v>
      </c>
      <c r="L665" s="34"/>
    </row>
    <row r="666" spans="1:12" ht="14.45" customHeight="1">
      <c r="A666" s="37">
        <f t="shared" si="18"/>
        <v>590</v>
      </c>
      <c r="B666" s="37" t="s">
        <v>65</v>
      </c>
      <c r="C666" s="37">
        <v>4</v>
      </c>
      <c r="D666" s="37" t="s">
        <v>89</v>
      </c>
      <c r="E666" s="36" t="s">
        <v>135</v>
      </c>
      <c r="F666" s="35">
        <v>3</v>
      </c>
      <c r="G666" s="35" t="s">
        <v>75</v>
      </c>
      <c r="H666" s="36" t="s">
        <v>131</v>
      </c>
      <c r="I666" s="36" t="s">
        <v>109</v>
      </c>
      <c r="J666" s="38">
        <v>0.38263888888888892</v>
      </c>
      <c r="K666" s="38">
        <v>0.47638888888888892</v>
      </c>
      <c r="L666" s="34"/>
    </row>
    <row r="667" spans="1:12" ht="14.45" customHeight="1">
      <c r="A667" s="69">
        <v>43929</v>
      </c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1"/>
    </row>
    <row r="668" spans="1:12" ht="14.45" customHeight="1">
      <c r="A668" s="37">
        <f>A666+1</f>
        <v>591</v>
      </c>
      <c r="B668" s="37" t="s">
        <v>65</v>
      </c>
      <c r="C668" s="37">
        <v>3</v>
      </c>
      <c r="D668" s="37" t="s">
        <v>59</v>
      </c>
      <c r="E668" s="36" t="s">
        <v>64</v>
      </c>
      <c r="F668" s="35">
        <v>5</v>
      </c>
      <c r="G668" s="35" t="s">
        <v>57</v>
      </c>
      <c r="H668" s="36" t="s">
        <v>136</v>
      </c>
      <c r="I668" s="36" t="s">
        <v>62</v>
      </c>
      <c r="J668" s="38">
        <v>0.33749999999999997</v>
      </c>
      <c r="K668" s="38">
        <v>0.54166666666666663</v>
      </c>
      <c r="L668" s="34"/>
    </row>
    <row r="669" spans="1:12" ht="14.45" customHeight="1">
      <c r="A669" s="37">
        <f t="shared" si="18"/>
        <v>592</v>
      </c>
      <c r="B669" s="37" t="s">
        <v>65</v>
      </c>
      <c r="C669" s="37">
        <v>6</v>
      </c>
      <c r="D669" s="37" t="s">
        <v>89</v>
      </c>
      <c r="E669" s="36" t="s">
        <v>135</v>
      </c>
      <c r="F669" s="35">
        <v>1</v>
      </c>
      <c r="G669" s="35" t="s">
        <v>75</v>
      </c>
      <c r="H669" s="36" t="s">
        <v>131</v>
      </c>
      <c r="I669" s="36" t="s">
        <v>134</v>
      </c>
      <c r="J669" s="38">
        <v>0.37916666666666665</v>
      </c>
      <c r="K669" s="38">
        <v>0.42291666666666666</v>
      </c>
      <c r="L669" s="34"/>
    </row>
    <row r="670" spans="1:12" ht="14.45" customHeight="1">
      <c r="A670" s="37">
        <f t="shared" si="18"/>
        <v>593</v>
      </c>
      <c r="B670" s="37" t="s">
        <v>65</v>
      </c>
      <c r="C670" s="37">
        <v>2</v>
      </c>
      <c r="D670" s="37" t="s">
        <v>72</v>
      </c>
      <c r="E670" s="36" t="s">
        <v>133</v>
      </c>
      <c r="F670" s="35">
        <v>7</v>
      </c>
      <c r="G670" s="35" t="s">
        <v>70</v>
      </c>
      <c r="H670" s="36" t="s">
        <v>120</v>
      </c>
      <c r="I670" s="36" t="s">
        <v>132</v>
      </c>
      <c r="J670" s="38">
        <v>0.375</v>
      </c>
      <c r="K670" s="38">
        <v>0.53125</v>
      </c>
      <c r="L670" s="34"/>
    </row>
    <row r="671" spans="1:12" ht="14.45" customHeight="1">
      <c r="A671" s="37">
        <f t="shared" si="18"/>
        <v>594</v>
      </c>
      <c r="B671" s="37" t="s">
        <v>65</v>
      </c>
      <c r="C671" s="37">
        <v>4</v>
      </c>
      <c r="D671" s="37" t="s">
        <v>77</v>
      </c>
      <c r="E671" s="36" t="s">
        <v>85</v>
      </c>
      <c r="F671" s="35">
        <v>1</v>
      </c>
      <c r="G671" s="35" t="s">
        <v>75</v>
      </c>
      <c r="H671" s="36" t="s">
        <v>131</v>
      </c>
      <c r="I671" s="36" t="s">
        <v>83</v>
      </c>
      <c r="J671" s="38">
        <v>0.40416666666666662</v>
      </c>
      <c r="K671" s="38">
        <v>0.4152777777777778</v>
      </c>
      <c r="L671" s="34"/>
    </row>
    <row r="672" spans="1:12" ht="14.45" customHeight="1">
      <c r="A672" s="37">
        <f t="shared" si="18"/>
        <v>595</v>
      </c>
      <c r="B672" s="37" t="s">
        <v>60</v>
      </c>
      <c r="C672" s="37">
        <v>11</v>
      </c>
      <c r="D672" s="37" t="s">
        <v>59</v>
      </c>
      <c r="E672" s="36" t="s">
        <v>61</v>
      </c>
      <c r="F672" s="35"/>
      <c r="G672" s="35" t="s">
        <v>57</v>
      </c>
      <c r="H672" s="36"/>
      <c r="I672" s="36" t="s">
        <v>56</v>
      </c>
      <c r="J672" s="38">
        <v>0.41319444444444442</v>
      </c>
      <c r="K672" s="38">
        <v>0.5541666666666667</v>
      </c>
      <c r="L672" s="34"/>
    </row>
    <row r="673" spans="1:12" ht="14.45" customHeight="1">
      <c r="A673" s="37">
        <f t="shared" si="18"/>
        <v>596</v>
      </c>
      <c r="B673" s="37" t="s">
        <v>65</v>
      </c>
      <c r="C673" s="37">
        <v>7</v>
      </c>
      <c r="D673" s="37" t="s">
        <v>89</v>
      </c>
      <c r="E673" s="36" t="s">
        <v>128</v>
      </c>
      <c r="F673" s="35">
        <v>2</v>
      </c>
      <c r="G673" s="35" t="s">
        <v>75</v>
      </c>
      <c r="H673" s="36" t="s">
        <v>130</v>
      </c>
      <c r="I673" s="36" t="s">
        <v>129</v>
      </c>
      <c r="J673" s="38">
        <v>0.44375000000000003</v>
      </c>
      <c r="K673" s="38">
        <v>0.58124999999999993</v>
      </c>
      <c r="L673" s="34"/>
    </row>
    <row r="674" spans="1:12" ht="14.45" customHeight="1">
      <c r="A674" s="37">
        <f t="shared" si="18"/>
        <v>597</v>
      </c>
      <c r="B674" s="37" t="s">
        <v>65</v>
      </c>
      <c r="C674" s="37">
        <v>8</v>
      </c>
      <c r="D674" s="37" t="s">
        <v>89</v>
      </c>
      <c r="E674" s="36" t="s">
        <v>128</v>
      </c>
      <c r="F674" s="35">
        <v>2</v>
      </c>
      <c r="G674" s="35" t="s">
        <v>75</v>
      </c>
      <c r="H674" s="36" t="s">
        <v>127</v>
      </c>
      <c r="I674" s="36" t="s">
        <v>126</v>
      </c>
      <c r="J674" s="38">
        <v>0.58194444444444449</v>
      </c>
      <c r="K674" s="38">
        <v>0.64583333333333337</v>
      </c>
      <c r="L674" s="34"/>
    </row>
    <row r="675" spans="1:12" ht="14.45" customHeight="1">
      <c r="A675" s="69">
        <v>43930</v>
      </c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1"/>
    </row>
    <row r="676" spans="1:12" ht="14.45" customHeight="1">
      <c r="A676" s="37">
        <f>A674+1</f>
        <v>598</v>
      </c>
      <c r="B676" s="37" t="s">
        <v>65</v>
      </c>
      <c r="C676" s="37">
        <v>4</v>
      </c>
      <c r="D676" s="37" t="s">
        <v>59</v>
      </c>
      <c r="E676" s="36" t="s">
        <v>88</v>
      </c>
      <c r="F676" s="35">
        <v>8</v>
      </c>
      <c r="G676" s="35" t="s">
        <v>57</v>
      </c>
      <c r="H676" s="36" t="s">
        <v>125</v>
      </c>
      <c r="I676" s="36" t="s">
        <v>124</v>
      </c>
      <c r="J676" s="38">
        <v>0.33958333333333335</v>
      </c>
      <c r="K676" s="38">
        <v>0.47013888888888888</v>
      </c>
      <c r="L676" s="34"/>
    </row>
    <row r="677" spans="1:12" ht="14.45" customHeight="1">
      <c r="A677" s="37">
        <f t="shared" si="18"/>
        <v>599</v>
      </c>
      <c r="B677" s="37" t="s">
        <v>60</v>
      </c>
      <c r="C677" s="37">
        <v>4</v>
      </c>
      <c r="D677" s="37" t="s">
        <v>89</v>
      </c>
      <c r="E677" s="36" t="s">
        <v>103</v>
      </c>
      <c r="F677" s="35">
        <v>1</v>
      </c>
      <c r="G677" s="35" t="s">
        <v>75</v>
      </c>
      <c r="H677" s="36" t="s">
        <v>123</v>
      </c>
      <c r="I677" s="36" t="s">
        <v>104</v>
      </c>
      <c r="J677" s="38">
        <v>0.34375</v>
      </c>
      <c r="K677" s="38">
        <v>0.54166666666666663</v>
      </c>
      <c r="L677" s="34"/>
    </row>
    <row r="678" spans="1:12" ht="14.45" customHeight="1">
      <c r="A678" s="37">
        <f t="shared" si="18"/>
        <v>600</v>
      </c>
      <c r="B678" s="37" t="s">
        <v>60</v>
      </c>
      <c r="C678" s="37">
        <v>6</v>
      </c>
      <c r="D678" s="37" t="s">
        <v>72</v>
      </c>
      <c r="E678" s="36" t="s">
        <v>122</v>
      </c>
      <c r="F678" s="35">
        <v>2</v>
      </c>
      <c r="G678" s="35" t="s">
        <v>70</v>
      </c>
      <c r="H678" s="36" t="s">
        <v>121</v>
      </c>
      <c r="I678" s="36" t="s">
        <v>68</v>
      </c>
      <c r="J678" s="38">
        <v>0.35138888888888892</v>
      </c>
      <c r="K678" s="38">
        <v>0.6694444444444444</v>
      </c>
      <c r="L678" s="34"/>
    </row>
    <row r="679" spans="1:12" ht="14.45" customHeight="1">
      <c r="A679" s="37">
        <f t="shared" si="18"/>
        <v>601</v>
      </c>
      <c r="B679" s="37" t="s">
        <v>65</v>
      </c>
      <c r="C679" s="37">
        <v>5</v>
      </c>
      <c r="D679" s="37" t="s">
        <v>77</v>
      </c>
      <c r="E679" s="36" t="s">
        <v>103</v>
      </c>
      <c r="F679" s="35">
        <v>1</v>
      </c>
      <c r="G679" s="35" t="s">
        <v>70</v>
      </c>
      <c r="H679" s="36" t="s">
        <v>120</v>
      </c>
      <c r="I679" s="36" t="s">
        <v>119</v>
      </c>
      <c r="J679" s="38">
        <v>0.35902777777777778</v>
      </c>
      <c r="K679" s="38">
        <v>0.45069444444444445</v>
      </c>
      <c r="L679" s="34"/>
    </row>
    <row r="680" spans="1:12" ht="14.45" customHeight="1">
      <c r="A680" s="37">
        <f t="shared" si="18"/>
        <v>602</v>
      </c>
      <c r="B680" s="37" t="s">
        <v>60</v>
      </c>
      <c r="C680" s="37">
        <v>8</v>
      </c>
      <c r="D680" s="37" t="s">
        <v>77</v>
      </c>
      <c r="E680" s="36" t="s">
        <v>97</v>
      </c>
      <c r="F680" s="35">
        <v>2</v>
      </c>
      <c r="G680" s="35" t="s">
        <v>75</v>
      </c>
      <c r="H680" s="36" t="s">
        <v>118</v>
      </c>
      <c r="I680" s="36" t="s">
        <v>117</v>
      </c>
      <c r="J680" s="38">
        <v>0.37013888888888885</v>
      </c>
      <c r="K680" s="38">
        <v>0.56944444444444442</v>
      </c>
      <c r="L680" s="34"/>
    </row>
    <row r="681" spans="1:12" ht="14.45" customHeight="1">
      <c r="A681" s="37">
        <f t="shared" si="18"/>
        <v>603</v>
      </c>
      <c r="B681" s="37" t="s">
        <v>65</v>
      </c>
      <c r="C681" s="37">
        <v>5</v>
      </c>
      <c r="D681" s="37"/>
      <c r="E681" s="36" t="s">
        <v>116</v>
      </c>
      <c r="F681" s="35">
        <v>4</v>
      </c>
      <c r="G681" s="35" t="s">
        <v>57</v>
      </c>
      <c r="H681" s="36" t="s">
        <v>115</v>
      </c>
      <c r="I681" s="36" t="s">
        <v>114</v>
      </c>
      <c r="J681" s="38">
        <v>0.39027777777777778</v>
      </c>
      <c r="K681" s="38">
        <v>0.6333333333333333</v>
      </c>
      <c r="L681" s="34"/>
    </row>
    <row r="682" spans="1:12" ht="14.45" customHeight="1">
      <c r="A682" s="37">
        <f t="shared" si="18"/>
        <v>604</v>
      </c>
      <c r="B682" s="37" t="s">
        <v>65</v>
      </c>
      <c r="C682" s="37">
        <v>9</v>
      </c>
      <c r="D682" s="37" t="s">
        <v>89</v>
      </c>
      <c r="E682" s="36" t="s">
        <v>111</v>
      </c>
      <c r="F682" s="35">
        <v>3</v>
      </c>
      <c r="G682" s="35" t="s">
        <v>75</v>
      </c>
      <c r="H682" s="36" t="s">
        <v>113</v>
      </c>
      <c r="I682" s="36" t="s">
        <v>86</v>
      </c>
      <c r="J682" s="38">
        <v>0.4236111111111111</v>
      </c>
      <c r="K682" s="38">
        <v>0.45277777777777778</v>
      </c>
      <c r="L682" s="34"/>
    </row>
    <row r="683" spans="1:12" ht="14.45" customHeight="1">
      <c r="A683" s="37">
        <f t="shared" si="18"/>
        <v>605</v>
      </c>
      <c r="B683" s="37" t="s">
        <v>60</v>
      </c>
      <c r="C683" s="37">
        <v>12</v>
      </c>
      <c r="D683" s="37" t="s">
        <v>59</v>
      </c>
      <c r="E683" s="36" t="s">
        <v>112</v>
      </c>
      <c r="F683" s="35">
        <v>2</v>
      </c>
      <c r="G683" s="35" t="s">
        <v>57</v>
      </c>
      <c r="H683" s="36"/>
      <c r="I683" s="36" t="s">
        <v>56</v>
      </c>
      <c r="J683" s="38">
        <v>0.55277777777777781</v>
      </c>
      <c r="K683" s="38">
        <v>0.66666666666666663</v>
      </c>
      <c r="L683" s="34"/>
    </row>
    <row r="684" spans="1:12" ht="14.45" customHeight="1">
      <c r="A684" s="37">
        <f t="shared" si="18"/>
        <v>606</v>
      </c>
      <c r="B684" s="37" t="s">
        <v>65</v>
      </c>
      <c r="C684" s="37">
        <v>10</v>
      </c>
      <c r="D684" s="37" t="s">
        <v>89</v>
      </c>
      <c r="E684" s="36" t="s">
        <v>111</v>
      </c>
      <c r="F684" s="35">
        <v>3</v>
      </c>
      <c r="G684" s="35" t="s">
        <v>75</v>
      </c>
      <c r="H684" s="36" t="s">
        <v>110</v>
      </c>
      <c r="I684" s="36" t="s">
        <v>109</v>
      </c>
      <c r="J684" s="38">
        <v>0.55555555555555558</v>
      </c>
      <c r="K684" s="38">
        <v>0.60138888888888886</v>
      </c>
      <c r="L684" s="34"/>
    </row>
    <row r="685" spans="1:12" ht="14.45" customHeight="1">
      <c r="A685" s="37">
        <f t="shared" si="18"/>
        <v>607</v>
      </c>
      <c r="B685" s="37" t="s">
        <v>60</v>
      </c>
      <c r="C685" s="37">
        <v>9</v>
      </c>
      <c r="D685" s="37" t="s">
        <v>77</v>
      </c>
      <c r="E685" s="36" t="s">
        <v>103</v>
      </c>
      <c r="F685" s="35">
        <v>1</v>
      </c>
      <c r="G685" s="35" t="s">
        <v>75</v>
      </c>
      <c r="H685" s="36" t="s">
        <v>102</v>
      </c>
      <c r="I685" s="36" t="s">
        <v>101</v>
      </c>
      <c r="J685" s="38">
        <v>0.5625</v>
      </c>
      <c r="K685" s="38">
        <v>0.63680555555555551</v>
      </c>
      <c r="L685" s="34"/>
    </row>
    <row r="686" spans="1:12" ht="14.45" customHeight="1">
      <c r="A686" s="37">
        <f t="shared" si="18"/>
        <v>608</v>
      </c>
      <c r="B686" s="37" t="s">
        <v>65</v>
      </c>
      <c r="C686" s="37">
        <v>6</v>
      </c>
      <c r="D686" s="37" t="s">
        <v>77</v>
      </c>
      <c r="E686" s="36" t="s">
        <v>76</v>
      </c>
      <c r="F686" s="35">
        <v>2</v>
      </c>
      <c r="G686" s="35" t="s">
        <v>75</v>
      </c>
      <c r="H686" s="36" t="s">
        <v>108</v>
      </c>
      <c r="I686" s="36" t="s">
        <v>107</v>
      </c>
      <c r="J686" s="38">
        <v>0.57152777777777775</v>
      </c>
      <c r="K686" s="38">
        <v>0.62847222222222221</v>
      </c>
      <c r="L686" s="34"/>
    </row>
    <row r="687" spans="1:12" ht="14.45" customHeight="1">
      <c r="A687" s="69">
        <v>43931</v>
      </c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1"/>
    </row>
    <row r="688" spans="1:12" ht="14.45" customHeight="1">
      <c r="A688" s="37">
        <f>A686+1</f>
        <v>609</v>
      </c>
      <c r="B688" s="37" t="s">
        <v>65</v>
      </c>
      <c r="C688" s="37">
        <v>5</v>
      </c>
      <c r="D688" s="37" t="s">
        <v>59</v>
      </c>
      <c r="E688" s="36" t="s">
        <v>64</v>
      </c>
      <c r="F688" s="35">
        <v>5</v>
      </c>
      <c r="G688" s="35" t="s">
        <v>57</v>
      </c>
      <c r="H688" s="36" t="s">
        <v>106</v>
      </c>
      <c r="I688" s="36" t="s">
        <v>62</v>
      </c>
      <c r="J688" s="38">
        <v>0.34027777777777773</v>
      </c>
      <c r="K688" s="38">
        <v>0.6694444444444444</v>
      </c>
      <c r="L688" s="34"/>
    </row>
    <row r="689" spans="1:12" ht="14.45" customHeight="1">
      <c r="A689" s="37">
        <f t="shared" si="18"/>
        <v>610</v>
      </c>
      <c r="B689" s="37" t="s">
        <v>60</v>
      </c>
      <c r="C689" s="37">
        <v>5</v>
      </c>
      <c r="D689" s="37" t="s">
        <v>89</v>
      </c>
      <c r="E689" s="36" t="s">
        <v>103</v>
      </c>
      <c r="F689" s="35">
        <v>1</v>
      </c>
      <c r="G689" s="35" t="s">
        <v>75</v>
      </c>
      <c r="H689" s="36" t="s">
        <v>105</v>
      </c>
      <c r="I689" s="36" t="s">
        <v>104</v>
      </c>
      <c r="J689" s="38">
        <v>0.34236111111111112</v>
      </c>
      <c r="K689" s="38">
        <v>0.45833333333333331</v>
      </c>
      <c r="L689" s="34"/>
    </row>
    <row r="690" spans="1:12" ht="14.45" customHeight="1">
      <c r="A690" s="37">
        <f>A689+1</f>
        <v>611</v>
      </c>
      <c r="B690" s="37" t="s">
        <v>60</v>
      </c>
      <c r="C690" s="37">
        <v>14</v>
      </c>
      <c r="D690" s="37" t="s">
        <v>59</v>
      </c>
      <c r="E690" s="36" t="s">
        <v>61</v>
      </c>
      <c r="F690" s="35">
        <v>1</v>
      </c>
      <c r="G690" s="35" t="s">
        <v>57</v>
      </c>
      <c r="H690" s="36"/>
      <c r="I690" s="36" t="s">
        <v>56</v>
      </c>
      <c r="J690" s="38">
        <v>0.3430555555555555</v>
      </c>
      <c r="K690" s="38">
        <v>0.66597222222222219</v>
      </c>
      <c r="L690" s="34"/>
    </row>
    <row r="691" spans="1:12" ht="14.45" customHeight="1">
      <c r="A691" s="37">
        <f t="shared" ref="A691:A696" si="19">A690+1</f>
        <v>612</v>
      </c>
      <c r="B691" s="37" t="s">
        <v>60</v>
      </c>
      <c r="C691" s="37">
        <v>10</v>
      </c>
      <c r="D691" s="37" t="s">
        <v>77</v>
      </c>
      <c r="E691" s="36" t="s">
        <v>103</v>
      </c>
      <c r="F691" s="35">
        <v>1</v>
      </c>
      <c r="G691" s="35" t="s">
        <v>75</v>
      </c>
      <c r="H691" s="36" t="s">
        <v>102</v>
      </c>
      <c r="I691" s="36" t="s">
        <v>101</v>
      </c>
      <c r="J691" s="38">
        <v>0.34791666666666665</v>
      </c>
      <c r="K691" s="38">
        <v>0.39305555555555555</v>
      </c>
      <c r="L691" s="34"/>
    </row>
    <row r="692" spans="1:12" ht="14.45" customHeight="1">
      <c r="A692" s="37">
        <f t="shared" si="19"/>
        <v>613</v>
      </c>
      <c r="B692" s="37" t="s">
        <v>60</v>
      </c>
      <c r="C692" s="37">
        <v>6</v>
      </c>
      <c r="D692" s="37" t="s">
        <v>80</v>
      </c>
      <c r="E692" s="36" t="s">
        <v>79</v>
      </c>
      <c r="F692" s="35">
        <v>1</v>
      </c>
      <c r="G692" s="35"/>
      <c r="H692" s="36"/>
      <c r="I692" s="36" t="s">
        <v>78</v>
      </c>
      <c r="J692" s="38">
        <v>0.34930555555555554</v>
      </c>
      <c r="K692" s="38">
        <v>0.54166666666666663</v>
      </c>
      <c r="L692" s="34"/>
    </row>
    <row r="693" spans="1:12" ht="14.45" customHeight="1">
      <c r="A693" s="37">
        <f t="shared" si="19"/>
        <v>614</v>
      </c>
      <c r="B693" s="37" t="s">
        <v>65</v>
      </c>
      <c r="C693" s="37">
        <v>6</v>
      </c>
      <c r="D693" s="37" t="s">
        <v>100</v>
      </c>
      <c r="E693" s="36" t="s">
        <v>99</v>
      </c>
      <c r="F693" s="35">
        <v>1</v>
      </c>
      <c r="G693" s="35"/>
      <c r="H693" s="36" t="s">
        <v>98</v>
      </c>
      <c r="I693" s="36" t="s">
        <v>66</v>
      </c>
      <c r="J693" s="38">
        <v>0.38055555555555554</v>
      </c>
      <c r="K693" s="38">
        <v>0.43194444444444446</v>
      </c>
      <c r="L693" s="34"/>
    </row>
    <row r="694" spans="1:12" ht="14.45" customHeight="1">
      <c r="A694" s="37">
        <f t="shared" si="19"/>
        <v>615</v>
      </c>
      <c r="B694" s="37" t="s">
        <v>60</v>
      </c>
      <c r="C694" s="37">
        <v>11</v>
      </c>
      <c r="D694" s="37" t="s">
        <v>77</v>
      </c>
      <c r="E694" s="36" t="s">
        <v>97</v>
      </c>
      <c r="F694" s="35">
        <v>2</v>
      </c>
      <c r="G694" s="35" t="s">
        <v>75</v>
      </c>
      <c r="H694" s="36" t="s">
        <v>96</v>
      </c>
      <c r="I694" s="36" t="s">
        <v>94</v>
      </c>
      <c r="J694" s="38">
        <v>0.55069444444444449</v>
      </c>
      <c r="K694" s="38">
        <v>0.67361111111111116</v>
      </c>
      <c r="L694" s="34"/>
    </row>
    <row r="695" spans="1:12" ht="14.45" customHeight="1">
      <c r="A695" s="37">
        <f t="shared" si="19"/>
        <v>616</v>
      </c>
      <c r="B695" s="37" t="s">
        <v>60</v>
      </c>
      <c r="C695" s="37">
        <v>13</v>
      </c>
      <c r="D695" s="37" t="s">
        <v>77</v>
      </c>
      <c r="E695" s="36" t="s">
        <v>85</v>
      </c>
      <c r="F695" s="35">
        <v>1</v>
      </c>
      <c r="G695" s="35" t="s">
        <v>75</v>
      </c>
      <c r="H695" s="36" t="s">
        <v>95</v>
      </c>
      <c r="I695" s="36" t="s">
        <v>94</v>
      </c>
      <c r="J695" s="38">
        <v>0.55763888888888891</v>
      </c>
      <c r="K695" s="38">
        <v>0.70833333333333337</v>
      </c>
      <c r="L695" s="34"/>
    </row>
    <row r="696" spans="1:12" ht="14.45" customHeight="1">
      <c r="A696" s="37">
        <f t="shared" si="19"/>
        <v>617</v>
      </c>
      <c r="B696" s="37" t="s">
        <v>60</v>
      </c>
      <c r="C696" s="37">
        <v>15</v>
      </c>
      <c r="D696" s="37" t="s">
        <v>59</v>
      </c>
      <c r="E696" s="36" t="s">
        <v>93</v>
      </c>
      <c r="F696" s="35">
        <v>1</v>
      </c>
      <c r="G696" s="35" t="s">
        <v>57</v>
      </c>
      <c r="H696" s="36"/>
      <c r="I696" s="36" t="s">
        <v>56</v>
      </c>
      <c r="J696" s="38">
        <v>0.56874999999999998</v>
      </c>
      <c r="K696" s="38">
        <v>0.61111111111111105</v>
      </c>
      <c r="L696" s="34"/>
    </row>
    <row r="697" spans="1:12" ht="14.45" customHeight="1">
      <c r="A697" s="37">
        <f>A696+1</f>
        <v>618</v>
      </c>
      <c r="B697" s="37" t="s">
        <v>65</v>
      </c>
      <c r="C697" s="37">
        <v>3</v>
      </c>
      <c r="D697" s="37" t="s">
        <v>80</v>
      </c>
      <c r="E697" s="36" t="s">
        <v>92</v>
      </c>
      <c r="F697" s="35">
        <v>2</v>
      </c>
      <c r="G697" s="35" t="s">
        <v>57</v>
      </c>
      <c r="H697" s="36" t="s">
        <v>91</v>
      </c>
      <c r="I697" s="36" t="s">
        <v>90</v>
      </c>
      <c r="J697" s="38">
        <v>0.6020833333333333</v>
      </c>
      <c r="K697" s="38">
        <v>0.64722222222222225</v>
      </c>
      <c r="L697" s="34"/>
    </row>
    <row r="698" spans="1:12" ht="14.45" customHeight="1">
      <c r="A698" s="69">
        <v>43932</v>
      </c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1"/>
    </row>
    <row r="699" spans="1:12" ht="14.45" customHeight="1">
      <c r="A699" s="37">
        <f>A697+1</f>
        <v>619</v>
      </c>
      <c r="B699" s="37" t="s">
        <v>65</v>
      </c>
      <c r="C699" s="37">
        <v>11</v>
      </c>
      <c r="D699" s="37" t="s">
        <v>89</v>
      </c>
      <c r="E699" s="36" t="s">
        <v>88</v>
      </c>
      <c r="F699" s="35">
        <v>1</v>
      </c>
      <c r="G699" s="35" t="s">
        <v>75</v>
      </c>
      <c r="H699" s="36" t="s">
        <v>87</v>
      </c>
      <c r="I699" s="36" t="s">
        <v>86</v>
      </c>
      <c r="J699" s="38">
        <v>0.37986111111111115</v>
      </c>
      <c r="K699" s="38">
        <v>0.49027777777777781</v>
      </c>
      <c r="L699" s="34"/>
    </row>
    <row r="700" spans="1:12" ht="14.45" customHeight="1">
      <c r="A700" s="69">
        <v>43934</v>
      </c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1"/>
    </row>
    <row r="701" spans="1:12" ht="14.45" customHeight="1">
      <c r="A701" s="37">
        <f>A699+1</f>
        <v>620</v>
      </c>
      <c r="B701" s="37" t="s">
        <v>65</v>
      </c>
      <c r="C701" s="37">
        <v>7</v>
      </c>
      <c r="D701" s="37" t="s">
        <v>77</v>
      </c>
      <c r="E701" s="36" t="s">
        <v>85</v>
      </c>
      <c r="F701" s="35">
        <v>2</v>
      </c>
      <c r="G701" s="35" t="s">
        <v>75</v>
      </c>
      <c r="H701" s="36" t="s">
        <v>84</v>
      </c>
      <c r="I701" s="36" t="s">
        <v>83</v>
      </c>
      <c r="J701" s="38">
        <v>0.35069444444444442</v>
      </c>
      <c r="K701" s="38">
        <v>0.67361111111111116</v>
      </c>
      <c r="L701" s="34"/>
    </row>
    <row r="702" spans="1:12" ht="14.45" customHeight="1">
      <c r="A702" s="37">
        <f t="shared" ref="A702:A755" si="20">A701+1</f>
        <v>621</v>
      </c>
      <c r="B702" s="37" t="s">
        <v>60</v>
      </c>
      <c r="C702" s="37">
        <v>7</v>
      </c>
      <c r="D702" s="37" t="s">
        <v>72</v>
      </c>
      <c r="E702" s="36" t="s">
        <v>71</v>
      </c>
      <c r="F702" s="35">
        <v>2</v>
      </c>
      <c r="G702" s="35" t="s">
        <v>70</v>
      </c>
      <c r="H702" s="36" t="s">
        <v>82</v>
      </c>
      <c r="I702" s="36" t="s">
        <v>68</v>
      </c>
      <c r="J702" s="38">
        <v>0.35416666666666669</v>
      </c>
      <c r="K702" s="38">
        <v>0.55555555555555558</v>
      </c>
      <c r="L702" s="34"/>
    </row>
    <row r="703" spans="1:12" ht="14.45" customHeight="1">
      <c r="A703" s="37">
        <f t="shared" si="20"/>
        <v>622</v>
      </c>
      <c r="B703" s="37" t="s">
        <v>60</v>
      </c>
      <c r="C703" s="37">
        <v>16</v>
      </c>
      <c r="D703" s="37" t="s">
        <v>59</v>
      </c>
      <c r="E703" s="36" t="s">
        <v>61</v>
      </c>
      <c r="F703" s="35">
        <v>1</v>
      </c>
      <c r="G703" s="35" t="s">
        <v>57</v>
      </c>
      <c r="H703" s="36"/>
      <c r="I703" s="36" t="s">
        <v>56</v>
      </c>
      <c r="J703" s="38">
        <v>0.35416666666666669</v>
      </c>
      <c r="K703" s="38">
        <v>0.66666666666666663</v>
      </c>
      <c r="L703" s="34"/>
    </row>
    <row r="704" spans="1:12" ht="14.45" customHeight="1">
      <c r="A704" s="37">
        <f t="shared" si="20"/>
        <v>623</v>
      </c>
      <c r="B704" s="37" t="s">
        <v>60</v>
      </c>
      <c r="C704" s="37">
        <v>18</v>
      </c>
      <c r="D704" s="37" t="s">
        <v>59</v>
      </c>
      <c r="E704" s="36" t="s">
        <v>58</v>
      </c>
      <c r="F704" s="35">
        <v>2</v>
      </c>
      <c r="G704" s="35" t="s">
        <v>57</v>
      </c>
      <c r="H704" s="36"/>
      <c r="I704" s="36" t="s">
        <v>56</v>
      </c>
      <c r="J704" s="38">
        <v>0.3576388888888889</v>
      </c>
      <c r="K704" s="38">
        <v>0.55555555555555558</v>
      </c>
      <c r="L704" s="34"/>
    </row>
    <row r="705" spans="1:12" ht="14.45" customHeight="1">
      <c r="A705" s="37">
        <f t="shared" si="20"/>
        <v>624</v>
      </c>
      <c r="B705" s="37" t="s">
        <v>60</v>
      </c>
      <c r="C705" s="37">
        <v>17</v>
      </c>
      <c r="D705" s="37" t="s">
        <v>59</v>
      </c>
      <c r="E705" s="36" t="s">
        <v>81</v>
      </c>
      <c r="F705" s="35">
        <v>1</v>
      </c>
      <c r="G705" s="35" t="s">
        <v>57</v>
      </c>
      <c r="H705" s="36"/>
      <c r="I705" s="36" t="s">
        <v>56</v>
      </c>
      <c r="J705" s="38">
        <v>0.3576388888888889</v>
      </c>
      <c r="K705" s="38">
        <v>0.66666666666666663</v>
      </c>
      <c r="L705" s="34"/>
    </row>
    <row r="706" spans="1:12" ht="14.45" customHeight="1">
      <c r="A706" s="37">
        <f t="shared" si="20"/>
        <v>625</v>
      </c>
      <c r="B706" s="37" t="s">
        <v>60</v>
      </c>
      <c r="C706" s="37">
        <v>7</v>
      </c>
      <c r="D706" s="37" t="s">
        <v>80</v>
      </c>
      <c r="E706" s="36" t="s">
        <v>79</v>
      </c>
      <c r="F706" s="35">
        <v>1</v>
      </c>
      <c r="G706" s="35"/>
      <c r="H706" s="36"/>
      <c r="I706" s="36" t="s">
        <v>78</v>
      </c>
      <c r="J706" s="38">
        <v>0.3611111111111111</v>
      </c>
      <c r="K706" s="38">
        <v>0.67013888888888884</v>
      </c>
      <c r="L706" s="34"/>
    </row>
    <row r="707" spans="1:12" ht="30">
      <c r="A707" s="37">
        <f t="shared" si="20"/>
        <v>626</v>
      </c>
      <c r="B707" s="37" t="s">
        <v>60</v>
      </c>
      <c r="C707" s="37">
        <v>14</v>
      </c>
      <c r="D707" s="37" t="s">
        <v>77</v>
      </c>
      <c r="E707" s="36" t="s">
        <v>76</v>
      </c>
      <c r="F707" s="35">
        <v>1</v>
      </c>
      <c r="G707" s="35" t="s">
        <v>75</v>
      </c>
      <c r="H707" s="36" t="s">
        <v>74</v>
      </c>
      <c r="I707" s="36" t="s">
        <v>73</v>
      </c>
      <c r="J707" s="38">
        <v>0.38194444444444442</v>
      </c>
      <c r="K707" s="38">
        <v>0.70833333333333337</v>
      </c>
      <c r="L707" s="34"/>
    </row>
    <row r="708" spans="1:12" ht="14.45" customHeight="1">
      <c r="A708" s="37">
        <f>A707+1</f>
        <v>627</v>
      </c>
      <c r="B708" s="37" t="s">
        <v>60</v>
      </c>
      <c r="C708" s="37">
        <v>8</v>
      </c>
      <c r="D708" s="37" t="s">
        <v>72</v>
      </c>
      <c r="E708" s="36" t="s">
        <v>71</v>
      </c>
      <c r="F708" s="35">
        <v>2</v>
      </c>
      <c r="G708" s="35" t="s">
        <v>70</v>
      </c>
      <c r="H708" s="36" t="s">
        <v>69</v>
      </c>
      <c r="I708" s="36" t="s">
        <v>68</v>
      </c>
      <c r="J708" s="38">
        <v>0.55555555555555558</v>
      </c>
      <c r="K708" s="38">
        <v>0.65277777777777779</v>
      </c>
      <c r="L708" s="34"/>
    </row>
    <row r="709" spans="1:12" ht="14.45" customHeight="1">
      <c r="A709" s="37">
        <f t="shared" si="20"/>
        <v>628</v>
      </c>
      <c r="B709" s="37" t="s">
        <v>60</v>
      </c>
      <c r="C709" s="37">
        <v>19</v>
      </c>
      <c r="D709" s="37" t="s">
        <v>59</v>
      </c>
      <c r="E709" s="36" t="s">
        <v>64</v>
      </c>
      <c r="F709" s="35">
        <v>2</v>
      </c>
      <c r="G709" s="35" t="s">
        <v>57</v>
      </c>
      <c r="H709" s="36" t="s">
        <v>67</v>
      </c>
      <c r="I709" s="36" t="s">
        <v>66</v>
      </c>
      <c r="J709" s="38">
        <v>0.55555555555555558</v>
      </c>
      <c r="K709" s="38">
        <v>0.67013888888888884</v>
      </c>
      <c r="L709" s="34"/>
    </row>
    <row r="710" spans="1:12" ht="14.45" customHeight="1">
      <c r="A710" s="69">
        <v>43935</v>
      </c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1"/>
    </row>
    <row r="711" spans="1:12" ht="14.45" customHeight="1">
      <c r="A711" s="37">
        <f>A709+1</f>
        <v>629</v>
      </c>
      <c r="B711" s="37" t="s">
        <v>65</v>
      </c>
      <c r="C711" s="37">
        <v>5</v>
      </c>
      <c r="D711" s="37" t="s">
        <v>59</v>
      </c>
      <c r="E711" s="36" t="s">
        <v>64</v>
      </c>
      <c r="F711" s="35">
        <v>5</v>
      </c>
      <c r="G711" s="35" t="s">
        <v>57</v>
      </c>
      <c r="H711" s="36" t="s">
        <v>63</v>
      </c>
      <c r="I711" s="36" t="s">
        <v>62</v>
      </c>
      <c r="J711" s="38">
        <v>0.33888888888888885</v>
      </c>
      <c r="K711" s="38">
        <v>0.65138888888888891</v>
      </c>
      <c r="L711" s="34"/>
    </row>
    <row r="712" spans="1:12" ht="14.45" customHeight="1">
      <c r="A712" s="37">
        <f t="shared" si="20"/>
        <v>630</v>
      </c>
      <c r="B712" s="37" t="s">
        <v>60</v>
      </c>
      <c r="C712" s="37">
        <v>20</v>
      </c>
      <c r="D712" s="37" t="s">
        <v>59</v>
      </c>
      <c r="E712" s="36" t="s">
        <v>61</v>
      </c>
      <c r="F712" s="35">
        <v>2</v>
      </c>
      <c r="G712" s="35" t="s">
        <v>57</v>
      </c>
      <c r="H712" s="36"/>
      <c r="I712" s="36" t="s">
        <v>56</v>
      </c>
      <c r="J712" s="38">
        <v>0.34236111111111112</v>
      </c>
      <c r="K712" s="38">
        <v>0.67361111111111116</v>
      </c>
      <c r="L712" s="34"/>
    </row>
    <row r="713" spans="1:12" ht="14.45" customHeight="1">
      <c r="A713" s="37">
        <f t="shared" si="20"/>
        <v>631</v>
      </c>
      <c r="B713" s="37" t="s">
        <v>60</v>
      </c>
      <c r="C713" s="37">
        <v>21</v>
      </c>
      <c r="D713" s="37" t="s">
        <v>59</v>
      </c>
      <c r="E713" s="36" t="s">
        <v>58</v>
      </c>
      <c r="F713" s="35">
        <v>2</v>
      </c>
      <c r="G713" s="35" t="s">
        <v>57</v>
      </c>
      <c r="H713" s="36"/>
      <c r="I713" s="36" t="s">
        <v>56</v>
      </c>
      <c r="J713" s="38">
        <v>0.34652777777777777</v>
      </c>
      <c r="K713" s="38">
        <v>0.66875000000000007</v>
      </c>
      <c r="L713" s="34"/>
    </row>
    <row r="714" spans="1:12" ht="14.45" customHeight="1">
      <c r="A714" s="37">
        <f t="shared" si="20"/>
        <v>632</v>
      </c>
      <c r="B714" s="37" t="s">
        <v>65</v>
      </c>
      <c r="C714" s="37">
        <v>3</v>
      </c>
      <c r="D714" s="37" t="s">
        <v>72</v>
      </c>
      <c r="E714" s="36" t="s">
        <v>133</v>
      </c>
      <c r="F714" s="35">
        <v>6</v>
      </c>
      <c r="G714" s="35" t="s">
        <v>70</v>
      </c>
      <c r="H714" s="36" t="s">
        <v>120</v>
      </c>
      <c r="I714" s="36" t="s">
        <v>559</v>
      </c>
      <c r="J714" s="38">
        <v>0.36527777777777781</v>
      </c>
      <c r="K714" s="38">
        <v>0.43958333333333338</v>
      </c>
      <c r="L714" s="34"/>
    </row>
    <row r="715" spans="1:12" ht="14.45" customHeight="1">
      <c r="A715" s="37">
        <f t="shared" si="20"/>
        <v>633</v>
      </c>
      <c r="B715" s="37" t="s">
        <v>60</v>
      </c>
      <c r="C715" s="37">
        <v>8</v>
      </c>
      <c r="D715" s="37" t="s">
        <v>80</v>
      </c>
      <c r="E715" s="36" t="s">
        <v>79</v>
      </c>
      <c r="F715" s="35">
        <v>1</v>
      </c>
      <c r="G715" s="35"/>
      <c r="H715" s="36"/>
      <c r="I715" s="36" t="s">
        <v>78</v>
      </c>
      <c r="J715" s="38">
        <v>0.36805555555555558</v>
      </c>
      <c r="K715" s="38">
        <v>0.68055555555555547</v>
      </c>
      <c r="L715" s="34"/>
    </row>
    <row r="716" spans="1:12" ht="14.45" customHeight="1">
      <c r="A716" s="37">
        <f t="shared" si="20"/>
        <v>634</v>
      </c>
      <c r="B716" s="37" t="s">
        <v>60</v>
      </c>
      <c r="C716" s="37">
        <v>6</v>
      </c>
      <c r="D716" s="37" t="s">
        <v>89</v>
      </c>
      <c r="E716" s="36" t="s">
        <v>135</v>
      </c>
      <c r="F716" s="35">
        <v>1</v>
      </c>
      <c r="G716" s="35" t="s">
        <v>75</v>
      </c>
      <c r="H716" s="36" t="s">
        <v>511</v>
      </c>
      <c r="I716" s="36" t="s">
        <v>411</v>
      </c>
      <c r="J716" s="38">
        <v>0.38611111111111113</v>
      </c>
      <c r="K716" s="38">
        <v>0.61458333333333337</v>
      </c>
      <c r="L716" s="34"/>
    </row>
    <row r="717" spans="1:12" ht="14.45" customHeight="1">
      <c r="A717" s="37">
        <f t="shared" si="20"/>
        <v>635</v>
      </c>
      <c r="B717" s="37" t="s">
        <v>65</v>
      </c>
      <c r="C717" s="37">
        <v>7</v>
      </c>
      <c r="D717" s="37"/>
      <c r="E717" s="36" t="s">
        <v>116</v>
      </c>
      <c r="F717" s="35">
        <v>2</v>
      </c>
      <c r="G717" s="35" t="s">
        <v>57</v>
      </c>
      <c r="H717" s="36" t="s">
        <v>98</v>
      </c>
      <c r="I717" s="36" t="s">
        <v>114</v>
      </c>
      <c r="J717" s="38">
        <v>0.42152777777777778</v>
      </c>
      <c r="K717" s="38">
        <v>0.64374999999999993</v>
      </c>
      <c r="L717" s="34"/>
    </row>
    <row r="718" spans="1:12" ht="14.45" customHeight="1">
      <c r="A718" s="37">
        <f t="shared" si="20"/>
        <v>636</v>
      </c>
      <c r="B718" s="37" t="s">
        <v>60</v>
      </c>
      <c r="C718" s="37">
        <v>7</v>
      </c>
      <c r="D718" s="37" t="s">
        <v>89</v>
      </c>
      <c r="E718" s="36" t="s">
        <v>111</v>
      </c>
      <c r="F718" s="35">
        <v>2</v>
      </c>
      <c r="G718" s="35" t="s">
        <v>75</v>
      </c>
      <c r="H718" s="36" t="s">
        <v>560</v>
      </c>
      <c r="I718" s="36" t="s">
        <v>148</v>
      </c>
      <c r="J718" s="38">
        <v>0.42708333333333331</v>
      </c>
      <c r="K718" s="38">
        <v>0.70833333333333337</v>
      </c>
      <c r="L718" s="34"/>
    </row>
    <row r="719" spans="1:12" ht="14.45" customHeight="1">
      <c r="A719" s="37">
        <f>A718+1</f>
        <v>637</v>
      </c>
      <c r="B719" s="37" t="s">
        <v>65</v>
      </c>
      <c r="C719" s="37">
        <v>8</v>
      </c>
      <c r="D719" s="37" t="s">
        <v>77</v>
      </c>
      <c r="E719" s="36" t="s">
        <v>76</v>
      </c>
      <c r="F719" s="35">
        <v>2</v>
      </c>
      <c r="G719" s="35" t="s">
        <v>75</v>
      </c>
      <c r="H719" s="36" t="s">
        <v>561</v>
      </c>
      <c r="I719" s="36" t="s">
        <v>83</v>
      </c>
      <c r="J719" s="38">
        <v>0.57222222222222219</v>
      </c>
      <c r="K719" s="38">
        <v>0.58611111111111114</v>
      </c>
      <c r="L719" s="34"/>
    </row>
    <row r="720" spans="1:12" ht="14.45" customHeight="1">
      <c r="A720" s="37">
        <f t="shared" si="20"/>
        <v>638</v>
      </c>
      <c r="B720" s="37" t="s">
        <v>65</v>
      </c>
      <c r="C720" s="37">
        <v>10</v>
      </c>
      <c r="D720" s="37" t="s">
        <v>77</v>
      </c>
      <c r="E720" s="36" t="s">
        <v>97</v>
      </c>
      <c r="F720" s="35">
        <v>1</v>
      </c>
      <c r="G720" s="35" t="s">
        <v>75</v>
      </c>
      <c r="H720" s="36" t="s">
        <v>562</v>
      </c>
      <c r="I720" s="36" t="s">
        <v>83</v>
      </c>
      <c r="J720" s="38">
        <v>0.58888888888888891</v>
      </c>
      <c r="K720" s="38">
        <v>0.6430555555555556</v>
      </c>
      <c r="L720" s="34"/>
    </row>
    <row r="721" spans="1:12" ht="14.45" customHeight="1">
      <c r="A721" s="69">
        <v>43936</v>
      </c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1"/>
    </row>
    <row r="722" spans="1:12" ht="14.45" customHeight="1">
      <c r="A722" s="37">
        <f>A720+1</f>
        <v>639</v>
      </c>
      <c r="B722" s="37" t="s">
        <v>65</v>
      </c>
      <c r="C722" s="37">
        <v>6</v>
      </c>
      <c r="D722" s="37" t="s">
        <v>59</v>
      </c>
      <c r="E722" s="36" t="s">
        <v>64</v>
      </c>
      <c r="F722" s="35">
        <v>5</v>
      </c>
      <c r="G722" s="35" t="s">
        <v>57</v>
      </c>
      <c r="H722" s="36" t="s">
        <v>67</v>
      </c>
      <c r="I722" s="36" t="s">
        <v>124</v>
      </c>
      <c r="J722" s="38">
        <v>0.33680555555555558</v>
      </c>
      <c r="K722" s="38">
        <v>0.67361111111111116</v>
      </c>
      <c r="L722" s="34"/>
    </row>
    <row r="723" spans="1:12" ht="14.45" customHeight="1">
      <c r="A723" s="37">
        <f t="shared" si="20"/>
        <v>640</v>
      </c>
      <c r="B723" s="37" t="s">
        <v>60</v>
      </c>
      <c r="C723" s="37">
        <v>22</v>
      </c>
      <c r="D723" s="37" t="s">
        <v>59</v>
      </c>
      <c r="E723" s="36" t="s">
        <v>61</v>
      </c>
      <c r="F723" s="35">
        <v>2</v>
      </c>
      <c r="G723" s="35" t="s">
        <v>57</v>
      </c>
      <c r="H723" s="36"/>
      <c r="I723" s="36" t="s">
        <v>56</v>
      </c>
      <c r="J723" s="38">
        <v>0.33749999999999997</v>
      </c>
      <c r="K723" s="38">
        <v>0.52777777777777779</v>
      </c>
      <c r="L723" s="34"/>
    </row>
    <row r="724" spans="1:12" ht="14.45" customHeight="1">
      <c r="A724" s="37">
        <f t="shared" si="20"/>
        <v>641</v>
      </c>
      <c r="B724" s="37" t="s">
        <v>60</v>
      </c>
      <c r="C724" s="37">
        <v>9</v>
      </c>
      <c r="D724" s="37" t="s">
        <v>80</v>
      </c>
      <c r="E724" s="36" t="s">
        <v>79</v>
      </c>
      <c r="F724" s="35">
        <v>1</v>
      </c>
      <c r="G724" s="35"/>
      <c r="H724" s="36"/>
      <c r="I724" s="36" t="s">
        <v>78</v>
      </c>
      <c r="J724" s="38">
        <v>0.34722222222222227</v>
      </c>
      <c r="K724" s="38">
        <v>0.69444444444444453</v>
      </c>
      <c r="L724" s="34"/>
    </row>
    <row r="725" spans="1:12" ht="14.45" customHeight="1">
      <c r="A725" s="37">
        <f t="shared" si="20"/>
        <v>642</v>
      </c>
      <c r="B725" s="37" t="s">
        <v>60</v>
      </c>
      <c r="C725" s="37">
        <v>9</v>
      </c>
      <c r="D725" s="37" t="s">
        <v>89</v>
      </c>
      <c r="E725" s="36"/>
      <c r="F725" s="35"/>
      <c r="G725" s="35" t="s">
        <v>75</v>
      </c>
      <c r="H725" s="36" t="s">
        <v>213</v>
      </c>
      <c r="I725" s="36" t="s">
        <v>563</v>
      </c>
      <c r="J725" s="38">
        <v>0.375</v>
      </c>
      <c r="K725" s="38">
        <v>0.43541666666666662</v>
      </c>
      <c r="L725" s="34"/>
    </row>
    <row r="726" spans="1:12" ht="14.45" customHeight="1">
      <c r="A726" s="37">
        <f t="shared" si="20"/>
        <v>643</v>
      </c>
      <c r="B726" s="37" t="s">
        <v>65</v>
      </c>
      <c r="C726" s="37">
        <v>11</v>
      </c>
      <c r="D726" s="37" t="s">
        <v>77</v>
      </c>
      <c r="E726" s="36" t="s">
        <v>97</v>
      </c>
      <c r="F726" s="35">
        <v>2</v>
      </c>
      <c r="G726" s="35" t="s">
        <v>75</v>
      </c>
      <c r="H726" s="36" t="s">
        <v>564</v>
      </c>
      <c r="I726" s="36" t="s">
        <v>107</v>
      </c>
      <c r="J726" s="38">
        <v>0.35069444444444442</v>
      </c>
      <c r="K726" s="38">
        <v>0.68055555555555547</v>
      </c>
      <c r="L726" s="34"/>
    </row>
    <row r="727" spans="1:12" ht="14.45" customHeight="1">
      <c r="A727" s="37">
        <f t="shared" si="20"/>
        <v>644</v>
      </c>
      <c r="B727" s="37" t="s">
        <v>65</v>
      </c>
      <c r="C727" s="37">
        <v>5</v>
      </c>
      <c r="D727" s="37" t="s">
        <v>72</v>
      </c>
      <c r="E727" s="36" t="s">
        <v>139</v>
      </c>
      <c r="F727" s="35">
        <v>7</v>
      </c>
      <c r="G727" s="35" t="s">
        <v>70</v>
      </c>
      <c r="H727" s="36" t="s">
        <v>219</v>
      </c>
      <c r="I727" s="36" t="s">
        <v>194</v>
      </c>
      <c r="J727" s="38">
        <v>0.38958333333333334</v>
      </c>
      <c r="K727" s="38">
        <v>0.43541666666666662</v>
      </c>
      <c r="L727" s="34"/>
    </row>
    <row r="728" spans="1:12" ht="14.45" customHeight="1">
      <c r="A728" s="37">
        <f t="shared" si="20"/>
        <v>645</v>
      </c>
      <c r="B728" s="37" t="s">
        <v>65</v>
      </c>
      <c r="C728" s="37">
        <v>12</v>
      </c>
      <c r="D728" s="37" t="s">
        <v>77</v>
      </c>
      <c r="E728" s="36" t="s">
        <v>85</v>
      </c>
      <c r="F728" s="35">
        <v>1</v>
      </c>
      <c r="G728" s="35" t="s">
        <v>75</v>
      </c>
      <c r="H728" s="36" t="s">
        <v>565</v>
      </c>
      <c r="I728" s="36" t="s">
        <v>155</v>
      </c>
      <c r="J728" s="38">
        <v>0.40277777777777773</v>
      </c>
      <c r="K728" s="38">
        <v>0.53472222222222221</v>
      </c>
      <c r="L728" s="34"/>
    </row>
    <row r="729" spans="1:12" ht="14.45" customHeight="1">
      <c r="A729" s="37">
        <f t="shared" si="20"/>
        <v>646</v>
      </c>
      <c r="B729" s="37" t="s">
        <v>60</v>
      </c>
      <c r="C729" s="37">
        <v>23</v>
      </c>
      <c r="D729" s="37" t="s">
        <v>59</v>
      </c>
      <c r="E729" s="36" t="s">
        <v>58</v>
      </c>
      <c r="F729" s="35">
        <v>2</v>
      </c>
      <c r="G729" s="35" t="s">
        <v>57</v>
      </c>
      <c r="H729" s="36"/>
      <c r="I729" s="36" t="s">
        <v>56</v>
      </c>
      <c r="J729" s="38">
        <v>0.54861111111111105</v>
      </c>
      <c r="K729" s="38">
        <v>0.67361111111111116</v>
      </c>
      <c r="L729" s="34"/>
    </row>
    <row r="730" spans="1:12" ht="14.45" customHeight="1">
      <c r="A730" s="37">
        <f t="shared" si="20"/>
        <v>647</v>
      </c>
      <c r="B730" s="37" t="s">
        <v>60</v>
      </c>
      <c r="C730" s="37">
        <v>9</v>
      </c>
      <c r="D730" s="37" t="s">
        <v>72</v>
      </c>
      <c r="E730" s="36" t="s">
        <v>139</v>
      </c>
      <c r="F730" s="35">
        <v>2</v>
      </c>
      <c r="G730" s="35" t="s">
        <v>70</v>
      </c>
      <c r="H730" s="36" t="s">
        <v>566</v>
      </c>
      <c r="I730" s="36" t="s">
        <v>68</v>
      </c>
      <c r="J730" s="38">
        <v>0.56388888888888888</v>
      </c>
      <c r="K730" s="38">
        <v>0.61111111111111105</v>
      </c>
      <c r="L730" s="34"/>
    </row>
    <row r="731" spans="1:12" ht="14.45" customHeight="1">
      <c r="A731" s="37">
        <f t="shared" si="20"/>
        <v>648</v>
      </c>
      <c r="B731" s="37" t="s">
        <v>65</v>
      </c>
      <c r="C731" s="37">
        <v>12</v>
      </c>
      <c r="D731" s="37" t="s">
        <v>89</v>
      </c>
      <c r="E731" s="36" t="s">
        <v>135</v>
      </c>
      <c r="F731" s="35">
        <v>3</v>
      </c>
      <c r="G731" s="35" t="s">
        <v>75</v>
      </c>
      <c r="H731" s="36" t="s">
        <v>120</v>
      </c>
      <c r="I731" s="36" t="s">
        <v>567</v>
      </c>
      <c r="J731" s="38">
        <v>0.56736111111111109</v>
      </c>
      <c r="K731" s="38">
        <v>0.66666666666666663</v>
      </c>
      <c r="L731" s="34"/>
    </row>
    <row r="732" spans="1:12" ht="14.45" customHeight="1">
      <c r="A732" s="69">
        <v>43937</v>
      </c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1"/>
    </row>
    <row r="733" spans="1:12" ht="14.45" customHeight="1">
      <c r="A733" s="37">
        <f>A731+1</f>
        <v>649</v>
      </c>
      <c r="B733" s="37" t="s">
        <v>65</v>
      </c>
      <c r="C733" s="37">
        <v>7</v>
      </c>
      <c r="D733" s="37" t="s">
        <v>59</v>
      </c>
      <c r="E733" s="36" t="s">
        <v>88</v>
      </c>
      <c r="F733" s="35">
        <v>6</v>
      </c>
      <c r="G733" s="35" t="s">
        <v>57</v>
      </c>
      <c r="H733" s="36" t="s">
        <v>568</v>
      </c>
      <c r="I733" s="36" t="s">
        <v>569</v>
      </c>
      <c r="J733" s="38">
        <v>0.38750000000000001</v>
      </c>
      <c r="K733" s="38">
        <v>0.43472222222222223</v>
      </c>
      <c r="L733" s="34"/>
    </row>
    <row r="734" spans="1:12" ht="14.45" customHeight="1">
      <c r="A734" s="37">
        <f t="shared" si="20"/>
        <v>650</v>
      </c>
      <c r="B734" s="37" t="s">
        <v>65</v>
      </c>
      <c r="C734" s="37">
        <v>8</v>
      </c>
      <c r="D734" s="37" t="s">
        <v>59</v>
      </c>
      <c r="E734" s="36" t="s">
        <v>64</v>
      </c>
      <c r="F734" s="35">
        <v>5</v>
      </c>
      <c r="G734" s="35" t="s">
        <v>57</v>
      </c>
      <c r="H734" s="36" t="s">
        <v>570</v>
      </c>
      <c r="I734" s="36" t="s">
        <v>366</v>
      </c>
      <c r="J734" s="38">
        <v>0.3444444444444445</v>
      </c>
      <c r="K734" s="38">
        <v>0.65486111111111112</v>
      </c>
      <c r="L734" s="34"/>
    </row>
    <row r="735" spans="1:12" ht="14.45" customHeight="1">
      <c r="A735" s="37">
        <f t="shared" si="20"/>
        <v>651</v>
      </c>
      <c r="B735" s="37" t="s">
        <v>60</v>
      </c>
      <c r="C735" s="37">
        <v>11</v>
      </c>
      <c r="D735" s="37" t="s">
        <v>80</v>
      </c>
      <c r="E735" s="36" t="s">
        <v>79</v>
      </c>
      <c r="F735" s="35">
        <v>1</v>
      </c>
      <c r="G735" s="35"/>
      <c r="H735" s="36"/>
      <c r="I735" s="36" t="s">
        <v>78</v>
      </c>
      <c r="J735" s="38">
        <v>0.34791666666666665</v>
      </c>
      <c r="K735" s="38">
        <v>0.69374999999999998</v>
      </c>
      <c r="L735" s="34"/>
    </row>
    <row r="736" spans="1:12" ht="14.45" customHeight="1">
      <c r="A736" s="37">
        <f t="shared" si="20"/>
        <v>652</v>
      </c>
      <c r="B736" s="37" t="s">
        <v>65</v>
      </c>
      <c r="C736" s="37">
        <v>16</v>
      </c>
      <c r="D736" s="37" t="s">
        <v>89</v>
      </c>
      <c r="E736" s="36" t="s">
        <v>111</v>
      </c>
      <c r="F736" s="35">
        <v>3</v>
      </c>
      <c r="G736" s="35" t="s">
        <v>75</v>
      </c>
      <c r="H736" s="36" t="s">
        <v>571</v>
      </c>
      <c r="I736" s="36" t="s">
        <v>109</v>
      </c>
      <c r="J736" s="38">
        <v>0.36180555555555555</v>
      </c>
      <c r="K736" s="38">
        <v>0.46249999999999997</v>
      </c>
      <c r="L736" s="34"/>
    </row>
    <row r="737" spans="1:12" ht="14.45" customHeight="1">
      <c r="A737" s="37">
        <f t="shared" si="20"/>
        <v>653</v>
      </c>
      <c r="B737" s="37" t="s">
        <v>65</v>
      </c>
      <c r="C737" s="37">
        <v>15</v>
      </c>
      <c r="D737" s="37" t="s">
        <v>89</v>
      </c>
      <c r="E737" s="36" t="s">
        <v>135</v>
      </c>
      <c r="F737" s="35">
        <v>3</v>
      </c>
      <c r="G737" s="35" t="s">
        <v>75</v>
      </c>
      <c r="H737" s="36" t="s">
        <v>572</v>
      </c>
      <c r="I737" s="36" t="s">
        <v>109</v>
      </c>
      <c r="J737" s="38">
        <v>0.37222222222222223</v>
      </c>
      <c r="K737" s="38">
        <v>0.65694444444444444</v>
      </c>
      <c r="L737" s="34"/>
    </row>
    <row r="738" spans="1:12" ht="14.45" customHeight="1">
      <c r="A738" s="37">
        <f t="shared" si="20"/>
        <v>654</v>
      </c>
      <c r="B738" s="37" t="s">
        <v>65</v>
      </c>
      <c r="C738" s="37">
        <v>6</v>
      </c>
      <c r="D738" s="37" t="s">
        <v>72</v>
      </c>
      <c r="E738" s="36" t="s">
        <v>122</v>
      </c>
      <c r="F738" s="35">
        <v>7</v>
      </c>
      <c r="G738" s="35" t="s">
        <v>70</v>
      </c>
      <c r="H738" s="36" t="s">
        <v>573</v>
      </c>
      <c r="I738" s="36" t="s">
        <v>313</v>
      </c>
      <c r="J738" s="38">
        <v>0.38263888888888892</v>
      </c>
      <c r="K738" s="38">
        <v>0.43888888888888888</v>
      </c>
      <c r="L738" s="34"/>
    </row>
    <row r="739" spans="1:12" ht="14.45" customHeight="1">
      <c r="A739" s="37">
        <f t="shared" si="20"/>
        <v>655</v>
      </c>
      <c r="B739" s="37" t="s">
        <v>65</v>
      </c>
      <c r="C739" s="37">
        <v>14</v>
      </c>
      <c r="D739" s="37" t="s">
        <v>77</v>
      </c>
      <c r="E739" s="36" t="s">
        <v>76</v>
      </c>
      <c r="F739" s="35">
        <v>2</v>
      </c>
      <c r="G739" s="35" t="s">
        <v>75</v>
      </c>
      <c r="H739" s="36" t="s">
        <v>571</v>
      </c>
      <c r="I739" s="36" t="s">
        <v>83</v>
      </c>
      <c r="J739" s="38">
        <v>0.46388888888888885</v>
      </c>
      <c r="K739" s="38">
        <v>0.53611111111111109</v>
      </c>
      <c r="L739" s="34"/>
    </row>
    <row r="740" spans="1:12" ht="14.45" customHeight="1">
      <c r="A740" s="37">
        <f t="shared" si="20"/>
        <v>656</v>
      </c>
      <c r="B740" s="37" t="s">
        <v>65</v>
      </c>
      <c r="C740" s="37">
        <v>17</v>
      </c>
      <c r="D740" s="37" t="s">
        <v>89</v>
      </c>
      <c r="E740" s="36" t="s">
        <v>111</v>
      </c>
      <c r="F740" s="35">
        <v>3</v>
      </c>
      <c r="G740" s="35" t="s">
        <v>75</v>
      </c>
      <c r="H740" s="36" t="s">
        <v>562</v>
      </c>
      <c r="I740" s="36" t="s">
        <v>109</v>
      </c>
      <c r="J740" s="38">
        <v>0.55902777777777779</v>
      </c>
      <c r="K740" s="38">
        <v>0.63402777777777775</v>
      </c>
      <c r="L740" s="34"/>
    </row>
    <row r="741" spans="1:12" ht="14.45" customHeight="1">
      <c r="A741" s="37">
        <f t="shared" si="20"/>
        <v>657</v>
      </c>
      <c r="B741" s="37" t="s">
        <v>60</v>
      </c>
      <c r="C741" s="37">
        <v>24</v>
      </c>
      <c r="D741" s="37" t="s">
        <v>59</v>
      </c>
      <c r="E741" s="36" t="s">
        <v>61</v>
      </c>
      <c r="F741" s="35">
        <v>2</v>
      </c>
      <c r="G741" s="35" t="s">
        <v>57</v>
      </c>
      <c r="H741" s="36"/>
      <c r="I741" s="36" t="s">
        <v>56</v>
      </c>
      <c r="J741" s="38">
        <v>0.58333333333333337</v>
      </c>
      <c r="K741" s="38">
        <v>0.64097222222222217</v>
      </c>
      <c r="L741" s="34"/>
    </row>
    <row r="742" spans="1:12" ht="14.45" customHeight="1">
      <c r="A742" s="37">
        <f t="shared" si="20"/>
        <v>658</v>
      </c>
      <c r="B742" s="37" t="s">
        <v>65</v>
      </c>
      <c r="C742" s="37">
        <v>15</v>
      </c>
      <c r="D742" s="37" t="s">
        <v>77</v>
      </c>
      <c r="E742" s="36" t="s">
        <v>76</v>
      </c>
      <c r="F742" s="35">
        <v>2</v>
      </c>
      <c r="G742" s="35" t="s">
        <v>75</v>
      </c>
      <c r="H742" s="36" t="s">
        <v>574</v>
      </c>
      <c r="I742" s="36" t="s">
        <v>83</v>
      </c>
      <c r="J742" s="38">
        <v>0.57430555555555551</v>
      </c>
      <c r="K742" s="38">
        <v>0.65347222222222223</v>
      </c>
      <c r="L742" s="34"/>
    </row>
    <row r="743" spans="1:12" ht="14.45" customHeight="1">
      <c r="A743" s="69">
        <v>43938</v>
      </c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1"/>
    </row>
    <row r="744" spans="1:12" ht="14.45" customHeight="1">
      <c r="A744" s="37">
        <f>A742+1</f>
        <v>659</v>
      </c>
      <c r="B744" s="37" t="s">
        <v>65</v>
      </c>
      <c r="C744" s="37">
        <v>9</v>
      </c>
      <c r="D744" s="37" t="s">
        <v>59</v>
      </c>
      <c r="E744" s="36" t="s">
        <v>64</v>
      </c>
      <c r="F744" s="35">
        <v>4</v>
      </c>
      <c r="G744" s="35" t="s">
        <v>57</v>
      </c>
      <c r="H744" s="36" t="s">
        <v>575</v>
      </c>
      <c r="I744" s="36" t="s">
        <v>366</v>
      </c>
      <c r="J744" s="38">
        <v>0.3354166666666667</v>
      </c>
      <c r="K744" s="38">
        <v>0.67708333333333337</v>
      </c>
      <c r="L744" s="34"/>
    </row>
    <row r="745" spans="1:12" ht="14.45" customHeight="1">
      <c r="A745" s="37">
        <f t="shared" si="20"/>
        <v>660</v>
      </c>
      <c r="B745" s="37" t="s">
        <v>60</v>
      </c>
      <c r="C745" s="37">
        <v>25</v>
      </c>
      <c r="D745" s="37" t="s">
        <v>59</v>
      </c>
      <c r="E745" s="36" t="s">
        <v>88</v>
      </c>
      <c r="F745" s="35">
        <v>2</v>
      </c>
      <c r="G745" s="35" t="s">
        <v>57</v>
      </c>
      <c r="H745" s="36"/>
      <c r="I745" s="36" t="s">
        <v>56</v>
      </c>
      <c r="J745" s="38">
        <v>0.3430555555555555</v>
      </c>
      <c r="K745" s="38">
        <v>0.55555555555555558</v>
      </c>
      <c r="L745" s="34"/>
    </row>
    <row r="746" spans="1:12" ht="14.45" customHeight="1">
      <c r="A746" s="37">
        <f t="shared" si="20"/>
        <v>661</v>
      </c>
      <c r="B746" s="37" t="s">
        <v>60</v>
      </c>
      <c r="C746" s="37">
        <v>26</v>
      </c>
      <c r="D746" s="37" t="s">
        <v>59</v>
      </c>
      <c r="E746" s="36" t="s">
        <v>61</v>
      </c>
      <c r="F746" s="35">
        <v>2</v>
      </c>
      <c r="G746" s="35" t="s">
        <v>57</v>
      </c>
      <c r="H746" s="36"/>
      <c r="I746" s="36" t="s">
        <v>56</v>
      </c>
      <c r="J746" s="38">
        <v>0.3444444444444445</v>
      </c>
      <c r="K746" s="38">
        <v>0.6645833333333333</v>
      </c>
      <c r="L746" s="34"/>
    </row>
    <row r="747" spans="1:12" ht="14.45" customHeight="1">
      <c r="A747" s="37">
        <f t="shared" si="20"/>
        <v>662</v>
      </c>
      <c r="B747" s="37" t="s">
        <v>60</v>
      </c>
      <c r="C747" s="37">
        <v>15</v>
      </c>
      <c r="D747" s="37" t="s">
        <v>77</v>
      </c>
      <c r="E747" s="36" t="s">
        <v>85</v>
      </c>
      <c r="F747" s="35">
        <v>1</v>
      </c>
      <c r="G747" s="35" t="s">
        <v>75</v>
      </c>
      <c r="H747" s="36" t="s">
        <v>576</v>
      </c>
      <c r="I747" s="36" t="s">
        <v>150</v>
      </c>
      <c r="J747" s="38">
        <v>0.3527777777777778</v>
      </c>
      <c r="K747" s="38">
        <v>0.66319444444444442</v>
      </c>
      <c r="L747" s="34"/>
    </row>
    <row r="748" spans="1:12" ht="14.45" customHeight="1">
      <c r="A748" s="37">
        <f t="shared" si="20"/>
        <v>663</v>
      </c>
      <c r="B748" s="37" t="s">
        <v>60</v>
      </c>
      <c r="C748" s="37">
        <v>12</v>
      </c>
      <c r="D748" s="37" t="s">
        <v>80</v>
      </c>
      <c r="E748" s="36" t="s">
        <v>79</v>
      </c>
      <c r="F748" s="35">
        <v>1</v>
      </c>
      <c r="G748" s="35"/>
      <c r="H748" s="36"/>
      <c r="I748" s="36" t="s">
        <v>78</v>
      </c>
      <c r="J748" s="38">
        <v>0.3576388888888889</v>
      </c>
      <c r="K748" s="38">
        <v>0.68888888888888899</v>
      </c>
      <c r="L748" s="34"/>
    </row>
    <row r="749" spans="1:12" ht="14.45" customHeight="1">
      <c r="A749" s="37">
        <f t="shared" si="20"/>
        <v>664</v>
      </c>
      <c r="B749" s="37" t="s">
        <v>60</v>
      </c>
      <c r="C749" s="37">
        <v>10</v>
      </c>
      <c r="D749" s="37" t="s">
        <v>89</v>
      </c>
      <c r="E749" s="36" t="s">
        <v>135</v>
      </c>
      <c r="F749" s="35">
        <v>2</v>
      </c>
      <c r="G749" s="35" t="s">
        <v>75</v>
      </c>
      <c r="H749" s="36" t="s">
        <v>577</v>
      </c>
      <c r="I749" s="36" t="s">
        <v>578</v>
      </c>
      <c r="J749" s="38">
        <v>0.37083333333333335</v>
      </c>
      <c r="K749" s="38">
        <v>0.54583333333333328</v>
      </c>
      <c r="L749" s="34"/>
    </row>
    <row r="750" spans="1:12" ht="14.45" customHeight="1">
      <c r="A750" s="37">
        <f t="shared" si="20"/>
        <v>665</v>
      </c>
      <c r="B750" s="37" t="s">
        <v>65</v>
      </c>
      <c r="C750" s="37">
        <v>7</v>
      </c>
      <c r="D750" s="37" t="s">
        <v>72</v>
      </c>
      <c r="E750" s="36" t="s">
        <v>159</v>
      </c>
      <c r="F750" s="35">
        <v>6</v>
      </c>
      <c r="G750" s="35" t="s">
        <v>70</v>
      </c>
      <c r="H750" s="36" t="s">
        <v>579</v>
      </c>
      <c r="I750" s="36" t="s">
        <v>194</v>
      </c>
      <c r="J750" s="38">
        <v>0.38541666666666669</v>
      </c>
      <c r="K750" s="38">
        <v>0.44166666666666665</v>
      </c>
      <c r="L750" s="34"/>
    </row>
    <row r="751" spans="1:12" ht="14.45" customHeight="1">
      <c r="A751" s="37">
        <f t="shared" si="20"/>
        <v>666</v>
      </c>
      <c r="B751" s="37" t="s">
        <v>65</v>
      </c>
      <c r="C751" s="37">
        <v>14</v>
      </c>
      <c r="D751" s="37" t="s">
        <v>89</v>
      </c>
      <c r="E751" s="36" t="s">
        <v>111</v>
      </c>
      <c r="F751" s="35">
        <v>3</v>
      </c>
      <c r="G751" s="35" t="s">
        <v>75</v>
      </c>
      <c r="H751" s="36" t="s">
        <v>580</v>
      </c>
      <c r="I751" s="36" t="s">
        <v>109</v>
      </c>
      <c r="J751" s="38">
        <v>0.39305555555555555</v>
      </c>
      <c r="K751" s="38">
        <v>0.61249999999999993</v>
      </c>
      <c r="L751" s="34"/>
    </row>
    <row r="752" spans="1:12" ht="14.45" customHeight="1">
      <c r="A752" s="37">
        <f t="shared" si="20"/>
        <v>667</v>
      </c>
      <c r="B752" s="37" t="s">
        <v>60</v>
      </c>
      <c r="C752" s="37">
        <v>27</v>
      </c>
      <c r="D752" s="37" t="s">
        <v>59</v>
      </c>
      <c r="E752" s="36" t="s">
        <v>88</v>
      </c>
      <c r="F752" s="35">
        <v>2</v>
      </c>
      <c r="G752" s="35" t="s">
        <v>57</v>
      </c>
      <c r="H752" s="36"/>
      <c r="I752" s="36" t="s">
        <v>56</v>
      </c>
      <c r="J752" s="38">
        <v>0.55555555555555558</v>
      </c>
      <c r="K752" s="38">
        <v>0.66666666666666663</v>
      </c>
      <c r="L752" s="34"/>
    </row>
    <row r="753" spans="1:12" ht="14.45" customHeight="1">
      <c r="A753" s="69">
        <v>43941</v>
      </c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1"/>
    </row>
    <row r="754" spans="1:12" ht="14.45" customHeight="1">
      <c r="A754" s="37">
        <f>A752+1</f>
        <v>668</v>
      </c>
      <c r="B754" s="37" t="s">
        <v>60</v>
      </c>
      <c r="C754" s="37">
        <v>28</v>
      </c>
      <c r="D754" s="37" t="s">
        <v>59</v>
      </c>
      <c r="E754" s="36" t="s">
        <v>142</v>
      </c>
      <c r="F754" s="35">
        <v>2</v>
      </c>
      <c r="G754" s="35" t="s">
        <v>57</v>
      </c>
      <c r="H754" s="36" t="s">
        <v>581</v>
      </c>
      <c r="I754" s="36" t="s">
        <v>317</v>
      </c>
      <c r="J754" s="38">
        <v>0.36319444444444443</v>
      </c>
      <c r="K754" s="38">
        <v>0.70833333333333337</v>
      </c>
      <c r="L754" s="34"/>
    </row>
    <row r="755" spans="1:12" ht="14.45" customHeight="1">
      <c r="A755" s="37">
        <f t="shared" si="20"/>
        <v>669</v>
      </c>
      <c r="B755" s="37" t="s">
        <v>60</v>
      </c>
      <c r="C755" s="37">
        <v>13</v>
      </c>
      <c r="D755" s="37" t="s">
        <v>80</v>
      </c>
      <c r="E755" s="36" t="s">
        <v>79</v>
      </c>
      <c r="F755" s="35">
        <v>1</v>
      </c>
      <c r="G755" s="35"/>
      <c r="H755" s="36"/>
      <c r="I755" s="36" t="s">
        <v>78</v>
      </c>
      <c r="J755" s="38">
        <v>0.36805555555555558</v>
      </c>
      <c r="K755" s="38">
        <v>0.67013888888888884</v>
      </c>
      <c r="L755" s="34"/>
    </row>
    <row r="756" spans="1:12" ht="14.45" customHeight="1">
      <c r="A756" s="37">
        <f t="shared" ref="A756:A762" si="21">A755+1</f>
        <v>670</v>
      </c>
      <c r="B756" s="37" t="s">
        <v>65</v>
      </c>
      <c r="C756" s="37">
        <v>18</v>
      </c>
      <c r="D756" s="37" t="s">
        <v>89</v>
      </c>
      <c r="E756" s="36" t="s">
        <v>111</v>
      </c>
      <c r="F756" s="35">
        <v>3</v>
      </c>
      <c r="G756" s="35" t="s">
        <v>75</v>
      </c>
      <c r="H756" s="36" t="s">
        <v>582</v>
      </c>
      <c r="I756" s="36" t="s">
        <v>109</v>
      </c>
      <c r="J756" s="38">
        <v>0.37847222222222227</v>
      </c>
      <c r="K756" s="38">
        <v>0.42708333333333331</v>
      </c>
      <c r="L756" s="34"/>
    </row>
    <row r="757" spans="1:12" ht="14.45" customHeight="1">
      <c r="A757" s="37">
        <f t="shared" si="21"/>
        <v>671</v>
      </c>
      <c r="B757" s="37" t="s">
        <v>65</v>
      </c>
      <c r="C757" s="37">
        <v>8</v>
      </c>
      <c r="D757" s="37" t="s">
        <v>72</v>
      </c>
      <c r="E757" s="36" t="s">
        <v>71</v>
      </c>
      <c r="F757" s="35">
        <v>7</v>
      </c>
      <c r="G757" s="35" t="s">
        <v>70</v>
      </c>
      <c r="H757" s="36" t="s">
        <v>583</v>
      </c>
      <c r="I757" s="36" t="s">
        <v>185</v>
      </c>
      <c r="J757" s="38">
        <v>0.38194444444444442</v>
      </c>
      <c r="K757" s="38">
        <v>0.45277777777777778</v>
      </c>
      <c r="L757" s="34"/>
    </row>
    <row r="758" spans="1:12" ht="14.45" customHeight="1">
      <c r="A758" s="37">
        <f t="shared" si="21"/>
        <v>672</v>
      </c>
      <c r="B758" s="37" t="s">
        <v>65</v>
      </c>
      <c r="C758" s="37">
        <v>10</v>
      </c>
      <c r="D758" s="37" t="s">
        <v>59</v>
      </c>
      <c r="E758" s="36" t="s">
        <v>142</v>
      </c>
      <c r="F758" s="35">
        <v>2</v>
      </c>
      <c r="G758" s="35" t="s">
        <v>57</v>
      </c>
      <c r="H758" s="36" t="s">
        <v>584</v>
      </c>
      <c r="I758" s="36" t="s">
        <v>384</v>
      </c>
      <c r="J758" s="38">
        <v>0.4201388888888889</v>
      </c>
      <c r="K758" s="38">
        <v>0.44444444444444442</v>
      </c>
      <c r="L758" s="34"/>
    </row>
    <row r="759" spans="1:12" ht="14.45" customHeight="1">
      <c r="A759" s="37">
        <f t="shared" si="21"/>
        <v>673</v>
      </c>
      <c r="B759" s="37" t="s">
        <v>60</v>
      </c>
      <c r="C759" s="37">
        <v>16</v>
      </c>
      <c r="D759" s="37" t="s">
        <v>77</v>
      </c>
      <c r="E759" s="36" t="s">
        <v>97</v>
      </c>
      <c r="F759" s="35">
        <v>1</v>
      </c>
      <c r="G759" s="35" t="s">
        <v>75</v>
      </c>
      <c r="H759" s="36" t="s">
        <v>585</v>
      </c>
      <c r="I759" s="36" t="s">
        <v>83</v>
      </c>
      <c r="J759" s="38">
        <v>0.42708333333333331</v>
      </c>
      <c r="K759" s="38">
        <v>0.45833333333333331</v>
      </c>
      <c r="L759" s="34"/>
    </row>
    <row r="760" spans="1:12" ht="14.45" customHeight="1">
      <c r="A760" s="37">
        <f t="shared" si="21"/>
        <v>674</v>
      </c>
      <c r="B760" s="37" t="s">
        <v>60</v>
      </c>
      <c r="C760" s="37">
        <v>10</v>
      </c>
      <c r="D760" s="37" t="s">
        <v>72</v>
      </c>
      <c r="E760" s="36" t="s">
        <v>71</v>
      </c>
      <c r="F760" s="35">
        <v>2</v>
      </c>
      <c r="G760" s="35" t="s">
        <v>70</v>
      </c>
      <c r="H760" s="36" t="s">
        <v>586</v>
      </c>
      <c r="I760" s="36" t="s">
        <v>68</v>
      </c>
      <c r="J760" s="38">
        <v>0.55277777777777781</v>
      </c>
      <c r="K760" s="38">
        <v>0.65277777777777779</v>
      </c>
      <c r="L760" s="34"/>
    </row>
    <row r="761" spans="1:12" ht="14.45" customHeight="1">
      <c r="A761" s="37">
        <f t="shared" si="21"/>
        <v>675</v>
      </c>
      <c r="B761" s="37" t="s">
        <v>65</v>
      </c>
      <c r="C761" s="37">
        <v>20</v>
      </c>
      <c r="D761" s="37" t="s">
        <v>89</v>
      </c>
      <c r="E761" s="36" t="s">
        <v>111</v>
      </c>
      <c r="F761" s="35">
        <v>2</v>
      </c>
      <c r="G761" s="35" t="s">
        <v>75</v>
      </c>
      <c r="H761" s="36" t="s">
        <v>582</v>
      </c>
      <c r="I761" s="36" t="s">
        <v>587</v>
      </c>
      <c r="J761" s="38">
        <v>0.55555555555555558</v>
      </c>
      <c r="K761" s="38">
        <v>0.59027777777777779</v>
      </c>
      <c r="L761" s="34"/>
    </row>
    <row r="762" spans="1:12" ht="14.45" customHeight="1">
      <c r="A762" s="37">
        <f t="shared" si="21"/>
        <v>676</v>
      </c>
      <c r="B762" s="37" t="s">
        <v>60</v>
      </c>
      <c r="C762" s="37">
        <v>29</v>
      </c>
      <c r="D762" s="37" t="s">
        <v>59</v>
      </c>
      <c r="E762" s="36" t="s">
        <v>61</v>
      </c>
      <c r="F762" s="35">
        <v>2</v>
      </c>
      <c r="G762" s="35" t="s">
        <v>57</v>
      </c>
      <c r="H762" s="36"/>
      <c r="I762" s="36" t="s">
        <v>56</v>
      </c>
      <c r="J762" s="38">
        <v>0.5625</v>
      </c>
      <c r="K762" s="38">
        <v>0.66666666666666663</v>
      </c>
      <c r="L762" s="34"/>
    </row>
    <row r="763" spans="1:12" ht="14.45" customHeight="1">
      <c r="A763" s="69">
        <v>43942</v>
      </c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1"/>
    </row>
    <row r="764" spans="1:12" ht="14.45" customHeight="1">
      <c r="A764" s="37">
        <f>A762+1</f>
        <v>677</v>
      </c>
      <c r="B764" s="37" t="s">
        <v>60</v>
      </c>
      <c r="C764" s="37">
        <v>30</v>
      </c>
      <c r="D764" s="37" t="s">
        <v>59</v>
      </c>
      <c r="E764" s="36" t="s">
        <v>142</v>
      </c>
      <c r="F764" s="35">
        <v>2</v>
      </c>
      <c r="G764" s="35" t="s">
        <v>57</v>
      </c>
      <c r="H764" s="36"/>
      <c r="I764" s="36" t="s">
        <v>56</v>
      </c>
      <c r="J764" s="38">
        <v>0.35416666666666669</v>
      </c>
      <c r="K764" s="38">
        <v>0.4861111111111111</v>
      </c>
      <c r="L764" s="34"/>
    </row>
    <row r="765" spans="1:12" ht="14.45" customHeight="1">
      <c r="A765" s="37">
        <f t="shared" ref="A765:A821" si="22">A764+1</f>
        <v>678</v>
      </c>
      <c r="B765" s="37" t="s">
        <v>65</v>
      </c>
      <c r="C765" s="37">
        <v>21</v>
      </c>
      <c r="D765" s="37" t="s">
        <v>89</v>
      </c>
      <c r="E765" s="36" t="s">
        <v>588</v>
      </c>
      <c r="F765" s="35">
        <v>2</v>
      </c>
      <c r="G765" s="35" t="s">
        <v>75</v>
      </c>
      <c r="H765" s="36" t="s">
        <v>589</v>
      </c>
      <c r="I765" s="36" t="s">
        <v>104</v>
      </c>
      <c r="J765" s="38">
        <v>0.3611111111111111</v>
      </c>
      <c r="K765" s="38">
        <v>0.64583333333333337</v>
      </c>
      <c r="L765" s="34"/>
    </row>
    <row r="766" spans="1:12" ht="14.45" customHeight="1">
      <c r="A766" s="37">
        <f t="shared" si="22"/>
        <v>679</v>
      </c>
      <c r="B766" s="37" t="s">
        <v>60</v>
      </c>
      <c r="C766" s="37">
        <v>14</v>
      </c>
      <c r="D766" s="37" t="s">
        <v>80</v>
      </c>
      <c r="E766" s="36" t="s">
        <v>79</v>
      </c>
      <c r="F766" s="35">
        <v>1</v>
      </c>
      <c r="G766" s="35"/>
      <c r="H766" s="36"/>
      <c r="I766" s="36" t="s">
        <v>78</v>
      </c>
      <c r="J766" s="38">
        <v>0.3611111111111111</v>
      </c>
      <c r="K766" s="38">
        <v>0.66875000000000007</v>
      </c>
      <c r="L766" s="34"/>
    </row>
    <row r="767" spans="1:12" ht="14.45" customHeight="1">
      <c r="A767" s="37">
        <f t="shared" si="22"/>
        <v>680</v>
      </c>
      <c r="B767" s="37" t="s">
        <v>65</v>
      </c>
      <c r="C767" s="37">
        <v>22</v>
      </c>
      <c r="D767" s="37" t="s">
        <v>89</v>
      </c>
      <c r="E767" s="36" t="s">
        <v>111</v>
      </c>
      <c r="F767" s="35">
        <v>3</v>
      </c>
      <c r="G767" s="35" t="s">
        <v>75</v>
      </c>
      <c r="H767" s="36" t="s">
        <v>590</v>
      </c>
      <c r="I767" s="36" t="s">
        <v>591</v>
      </c>
      <c r="J767" s="38">
        <v>0.36805555555555558</v>
      </c>
      <c r="K767" s="38">
        <v>0.3888888888888889</v>
      </c>
      <c r="L767" s="34"/>
    </row>
    <row r="768" spans="1:12" ht="14.45" customHeight="1">
      <c r="A768" s="37">
        <f t="shared" si="22"/>
        <v>681</v>
      </c>
      <c r="B768" s="37" t="s">
        <v>65</v>
      </c>
      <c r="C768" s="37">
        <v>18</v>
      </c>
      <c r="D768" s="37" t="s">
        <v>77</v>
      </c>
      <c r="E768" s="36" t="s">
        <v>103</v>
      </c>
      <c r="F768" s="35">
        <v>1</v>
      </c>
      <c r="G768" s="35" t="s">
        <v>75</v>
      </c>
      <c r="H768" s="36" t="s">
        <v>156</v>
      </c>
      <c r="I768" s="36" t="s">
        <v>167</v>
      </c>
      <c r="J768" s="38">
        <v>0.36944444444444446</v>
      </c>
      <c r="K768" s="38">
        <v>0.6645833333333333</v>
      </c>
      <c r="L768" s="34"/>
    </row>
    <row r="769" spans="1:12" ht="14.45" customHeight="1">
      <c r="A769" s="37">
        <f t="shared" si="22"/>
        <v>682</v>
      </c>
      <c r="B769" s="37" t="s">
        <v>60</v>
      </c>
      <c r="C769" s="37">
        <v>16</v>
      </c>
      <c r="D769" s="37" t="s">
        <v>77</v>
      </c>
      <c r="E769" s="36" t="s">
        <v>97</v>
      </c>
      <c r="F769" s="35">
        <v>1</v>
      </c>
      <c r="G769" s="35" t="s">
        <v>75</v>
      </c>
      <c r="H769" s="36" t="s">
        <v>592</v>
      </c>
      <c r="I769" s="36" t="s">
        <v>94</v>
      </c>
      <c r="J769" s="38">
        <v>0.55555555555555558</v>
      </c>
      <c r="K769" s="38">
        <v>0.68402777777777779</v>
      </c>
      <c r="L769" s="34"/>
    </row>
    <row r="770" spans="1:12" ht="14.45" customHeight="1">
      <c r="A770" s="37">
        <f t="shared" si="22"/>
        <v>683</v>
      </c>
      <c r="B770" s="37" t="s">
        <v>60</v>
      </c>
      <c r="C770" s="37">
        <v>31</v>
      </c>
      <c r="D770" s="37" t="s">
        <v>59</v>
      </c>
      <c r="E770" s="36" t="s">
        <v>61</v>
      </c>
      <c r="F770" s="35">
        <v>2</v>
      </c>
      <c r="G770" s="35" t="s">
        <v>57</v>
      </c>
      <c r="H770" s="36"/>
      <c r="I770" s="36" t="s">
        <v>56</v>
      </c>
      <c r="J770" s="38">
        <v>0.56944444444444442</v>
      </c>
      <c r="K770" s="38">
        <v>0.65555555555555556</v>
      </c>
      <c r="L770" s="34"/>
    </row>
    <row r="771" spans="1:12" ht="14.45" customHeight="1">
      <c r="A771" s="37">
        <f t="shared" si="22"/>
        <v>684</v>
      </c>
      <c r="B771" s="37" t="s">
        <v>65</v>
      </c>
      <c r="C771" s="37">
        <v>9</v>
      </c>
      <c r="D771" s="37" t="s">
        <v>72</v>
      </c>
      <c r="E771" s="36" t="s">
        <v>133</v>
      </c>
      <c r="F771" s="35">
        <v>7</v>
      </c>
      <c r="G771" s="35" t="s">
        <v>70</v>
      </c>
      <c r="H771" s="36" t="s">
        <v>593</v>
      </c>
      <c r="I771" s="36" t="s">
        <v>185</v>
      </c>
      <c r="J771" s="38">
        <v>0.625</v>
      </c>
      <c r="K771" s="38">
        <v>0.65763888888888888</v>
      </c>
      <c r="L771" s="34"/>
    </row>
    <row r="772" spans="1:12" ht="14.45" customHeight="1">
      <c r="A772" s="69">
        <v>43943</v>
      </c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1"/>
    </row>
    <row r="773" spans="1:12" ht="14.45" customHeight="1">
      <c r="A773" s="37">
        <f>A771+1</f>
        <v>685</v>
      </c>
      <c r="B773" s="37" t="s">
        <v>60</v>
      </c>
      <c r="C773" s="37">
        <v>12</v>
      </c>
      <c r="D773" s="37" t="s">
        <v>89</v>
      </c>
      <c r="E773" s="36" t="s">
        <v>103</v>
      </c>
      <c r="F773" s="35">
        <v>2</v>
      </c>
      <c r="G773" s="35" t="s">
        <v>75</v>
      </c>
      <c r="H773" s="36" t="s">
        <v>594</v>
      </c>
      <c r="I773" s="36" t="s">
        <v>595</v>
      </c>
      <c r="J773" s="38">
        <v>0.33958333333333335</v>
      </c>
      <c r="K773" s="38">
        <v>0.54999999999999993</v>
      </c>
      <c r="L773" s="34"/>
    </row>
    <row r="774" spans="1:12" ht="14.45" customHeight="1">
      <c r="A774" s="37">
        <f t="shared" si="22"/>
        <v>686</v>
      </c>
      <c r="B774" s="37" t="s">
        <v>65</v>
      </c>
      <c r="C774" s="37">
        <v>11</v>
      </c>
      <c r="D774" s="37" t="s">
        <v>59</v>
      </c>
      <c r="E774" s="36" t="s">
        <v>88</v>
      </c>
      <c r="F774" s="35">
        <v>3</v>
      </c>
      <c r="G774" s="35" t="s">
        <v>57</v>
      </c>
      <c r="H774" s="36" t="s">
        <v>596</v>
      </c>
      <c r="I774" s="36" t="s">
        <v>278</v>
      </c>
      <c r="J774" s="38">
        <v>0.35555555555555557</v>
      </c>
      <c r="K774" s="38">
        <v>0.44861111111111113</v>
      </c>
      <c r="L774" s="34"/>
    </row>
    <row r="775" spans="1:12" ht="14.45" customHeight="1">
      <c r="A775" s="37">
        <f t="shared" si="22"/>
        <v>687</v>
      </c>
      <c r="B775" s="37" t="s">
        <v>65</v>
      </c>
      <c r="C775" s="37">
        <v>11</v>
      </c>
      <c r="D775" s="37" t="s">
        <v>77</v>
      </c>
      <c r="E775" s="36" t="s">
        <v>97</v>
      </c>
      <c r="F775" s="35">
        <v>1</v>
      </c>
      <c r="G775" s="35" t="s">
        <v>75</v>
      </c>
      <c r="H775" s="36" t="s">
        <v>564</v>
      </c>
      <c r="I775" s="36" t="s">
        <v>107</v>
      </c>
      <c r="J775" s="38">
        <v>0.36249999999999999</v>
      </c>
      <c r="K775" s="38">
        <v>0.68055555555555547</v>
      </c>
      <c r="L775" s="34"/>
    </row>
    <row r="776" spans="1:12" ht="14.45" customHeight="1">
      <c r="A776" s="37">
        <f t="shared" si="22"/>
        <v>688</v>
      </c>
      <c r="B776" s="37" t="s">
        <v>60</v>
      </c>
      <c r="C776" s="37">
        <v>15</v>
      </c>
      <c r="D776" s="37" t="s">
        <v>80</v>
      </c>
      <c r="E776" s="36" t="s">
        <v>79</v>
      </c>
      <c r="F776" s="35">
        <v>1</v>
      </c>
      <c r="G776" s="35"/>
      <c r="H776" s="36"/>
      <c r="I776" s="36" t="s">
        <v>78</v>
      </c>
      <c r="J776" s="38">
        <v>0.36458333333333331</v>
      </c>
      <c r="K776" s="38">
        <v>0.66875000000000007</v>
      </c>
      <c r="L776" s="34"/>
    </row>
    <row r="777" spans="1:12" ht="14.45" customHeight="1">
      <c r="A777" s="37">
        <f t="shared" si="22"/>
        <v>689</v>
      </c>
      <c r="B777" s="37" t="s">
        <v>60</v>
      </c>
      <c r="C777" s="37">
        <v>11</v>
      </c>
      <c r="D777" s="37" t="s">
        <v>89</v>
      </c>
      <c r="E777" s="36" t="s">
        <v>135</v>
      </c>
      <c r="F777" s="35">
        <v>1</v>
      </c>
      <c r="G777" s="35" t="s">
        <v>75</v>
      </c>
      <c r="H777" s="36" t="s">
        <v>156</v>
      </c>
      <c r="I777" s="36" t="s">
        <v>411</v>
      </c>
      <c r="J777" s="38">
        <v>0.375</v>
      </c>
      <c r="K777" s="38">
        <v>0.57638888888888895</v>
      </c>
      <c r="L777" s="34"/>
    </row>
    <row r="778" spans="1:12" ht="14.45" customHeight="1">
      <c r="A778" s="37">
        <f t="shared" si="22"/>
        <v>690</v>
      </c>
      <c r="B778" s="37" t="s">
        <v>60</v>
      </c>
      <c r="C778" s="37">
        <v>13</v>
      </c>
      <c r="D778" s="37" t="s">
        <v>89</v>
      </c>
      <c r="E778" s="36" t="s">
        <v>103</v>
      </c>
      <c r="F778" s="35">
        <v>1</v>
      </c>
      <c r="G778" s="35" t="s">
        <v>75</v>
      </c>
      <c r="H778" s="36" t="s">
        <v>597</v>
      </c>
      <c r="I778" s="36" t="s">
        <v>595</v>
      </c>
      <c r="J778" s="38">
        <v>0.55069444444444449</v>
      </c>
      <c r="K778" s="38">
        <v>0.6875</v>
      </c>
      <c r="L778" s="34"/>
    </row>
    <row r="779" spans="1:12" ht="14.45" customHeight="1">
      <c r="A779" s="37">
        <f t="shared" si="22"/>
        <v>691</v>
      </c>
      <c r="B779" s="37" t="s">
        <v>60</v>
      </c>
      <c r="C779" s="37">
        <v>32</v>
      </c>
      <c r="D779" s="37" t="s">
        <v>59</v>
      </c>
      <c r="E779" s="36" t="s">
        <v>142</v>
      </c>
      <c r="F779" s="35">
        <v>2</v>
      </c>
      <c r="G779" s="35" t="s">
        <v>57</v>
      </c>
      <c r="H779" s="36"/>
      <c r="I779" s="36" t="s">
        <v>56</v>
      </c>
      <c r="J779" s="38">
        <v>0.55833333333333335</v>
      </c>
      <c r="K779" s="38">
        <v>0.66805555555555562</v>
      </c>
      <c r="L779" s="34"/>
    </row>
    <row r="780" spans="1:12" ht="14.45" customHeight="1">
      <c r="A780" s="37">
        <f t="shared" si="22"/>
        <v>692</v>
      </c>
      <c r="B780" s="37" t="s">
        <v>65</v>
      </c>
      <c r="C780" s="37">
        <v>10</v>
      </c>
      <c r="D780" s="37" t="s">
        <v>72</v>
      </c>
      <c r="E780" s="36" t="s">
        <v>139</v>
      </c>
      <c r="F780" s="35">
        <v>7</v>
      </c>
      <c r="G780" s="35" t="s">
        <v>70</v>
      </c>
      <c r="H780" s="36" t="s">
        <v>598</v>
      </c>
      <c r="I780" s="36" t="s">
        <v>239</v>
      </c>
      <c r="J780" s="38">
        <v>0.58333333333333337</v>
      </c>
      <c r="K780" s="38">
        <v>0.63888888888888895</v>
      </c>
      <c r="L780" s="34"/>
    </row>
    <row r="781" spans="1:12" ht="14.45" customHeight="1">
      <c r="A781" s="69">
        <v>43944</v>
      </c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1"/>
    </row>
    <row r="782" spans="1:12" ht="14.45" customHeight="1">
      <c r="A782" s="37">
        <f>A780+1</f>
        <v>693</v>
      </c>
      <c r="B782" s="37" t="s">
        <v>65</v>
      </c>
      <c r="C782" s="37">
        <v>12</v>
      </c>
      <c r="D782" s="37" t="s">
        <v>59</v>
      </c>
      <c r="E782" s="36" t="s">
        <v>64</v>
      </c>
      <c r="F782" s="35">
        <v>4</v>
      </c>
      <c r="G782" s="35" t="s">
        <v>57</v>
      </c>
      <c r="H782" s="36" t="s">
        <v>599</v>
      </c>
      <c r="I782" s="36" t="s">
        <v>363</v>
      </c>
      <c r="J782" s="38">
        <v>0.34722222222222227</v>
      </c>
      <c r="K782" s="38">
        <v>0.66319444444444442</v>
      </c>
      <c r="L782" s="34"/>
    </row>
    <row r="783" spans="1:12" ht="14.45" customHeight="1">
      <c r="A783" s="37">
        <f t="shared" si="22"/>
        <v>694</v>
      </c>
      <c r="B783" s="37" t="s">
        <v>60</v>
      </c>
      <c r="C783" s="37">
        <v>14</v>
      </c>
      <c r="D783" s="37" t="s">
        <v>89</v>
      </c>
      <c r="E783" s="36" t="s">
        <v>103</v>
      </c>
      <c r="F783" s="35">
        <v>2</v>
      </c>
      <c r="G783" s="35" t="s">
        <v>75</v>
      </c>
      <c r="H783" s="36" t="s">
        <v>600</v>
      </c>
      <c r="I783" s="36" t="s">
        <v>595</v>
      </c>
      <c r="J783" s="38">
        <v>0.34722222222222227</v>
      </c>
      <c r="K783" s="38">
        <v>0.54652777777777783</v>
      </c>
      <c r="L783" s="34"/>
    </row>
    <row r="784" spans="1:12" ht="14.45" customHeight="1">
      <c r="A784" s="37">
        <f t="shared" si="22"/>
        <v>695</v>
      </c>
      <c r="B784" s="37" t="s">
        <v>60</v>
      </c>
      <c r="C784" s="37">
        <v>1</v>
      </c>
      <c r="D784" s="37" t="s">
        <v>72</v>
      </c>
      <c r="E784" s="36" t="s">
        <v>122</v>
      </c>
      <c r="F784" s="35">
        <v>2</v>
      </c>
      <c r="G784" s="35" t="s">
        <v>70</v>
      </c>
      <c r="H784" s="36" t="s">
        <v>601</v>
      </c>
      <c r="I784" s="36" t="s">
        <v>68</v>
      </c>
      <c r="J784" s="38">
        <v>0.34722222222222227</v>
      </c>
      <c r="K784" s="38">
        <v>0.5625</v>
      </c>
      <c r="L784" s="34"/>
    </row>
    <row r="785" spans="1:12" ht="14.45" customHeight="1">
      <c r="A785" s="37">
        <f t="shared" si="22"/>
        <v>696</v>
      </c>
      <c r="B785" s="37" t="s">
        <v>65</v>
      </c>
      <c r="C785" s="37">
        <v>19</v>
      </c>
      <c r="D785" s="37" t="s">
        <v>77</v>
      </c>
      <c r="E785" s="36" t="s">
        <v>85</v>
      </c>
      <c r="F785" s="35">
        <v>1</v>
      </c>
      <c r="G785" s="35" t="s">
        <v>75</v>
      </c>
      <c r="H785" s="36" t="s">
        <v>602</v>
      </c>
      <c r="I785" s="36" t="s">
        <v>107</v>
      </c>
      <c r="J785" s="38">
        <v>0.35902777777777778</v>
      </c>
      <c r="K785" s="38">
        <v>0.42777777777777781</v>
      </c>
      <c r="L785" s="34"/>
    </row>
    <row r="786" spans="1:12" ht="14.45" customHeight="1">
      <c r="A786" s="37">
        <f t="shared" si="22"/>
        <v>697</v>
      </c>
      <c r="B786" s="37" t="s">
        <v>60</v>
      </c>
      <c r="C786" s="37">
        <v>16</v>
      </c>
      <c r="D786" s="37" t="s">
        <v>80</v>
      </c>
      <c r="E786" s="36" t="s">
        <v>79</v>
      </c>
      <c r="F786" s="35">
        <v>1</v>
      </c>
      <c r="G786" s="35"/>
      <c r="H786" s="36"/>
      <c r="I786" s="36" t="s">
        <v>78</v>
      </c>
      <c r="J786" s="38">
        <v>0.3611111111111111</v>
      </c>
      <c r="K786" s="38">
        <v>0.69097222222222221</v>
      </c>
      <c r="L786" s="34"/>
    </row>
    <row r="787" spans="1:12" ht="14.45" customHeight="1">
      <c r="A787" s="37">
        <f t="shared" si="22"/>
        <v>698</v>
      </c>
      <c r="B787" s="37" t="s">
        <v>60</v>
      </c>
      <c r="C787" s="37">
        <v>33</v>
      </c>
      <c r="D787" s="37" t="s">
        <v>59</v>
      </c>
      <c r="E787" s="36" t="s">
        <v>81</v>
      </c>
      <c r="F787" s="35">
        <v>2</v>
      </c>
      <c r="G787" s="35" t="s">
        <v>57</v>
      </c>
      <c r="H787" s="36"/>
      <c r="I787" s="36" t="s">
        <v>56</v>
      </c>
      <c r="J787" s="38">
        <v>0.41666666666666669</v>
      </c>
      <c r="K787" s="38">
        <v>0.67499999999999993</v>
      </c>
      <c r="L787" s="34"/>
    </row>
    <row r="788" spans="1:12" ht="14.45" customHeight="1">
      <c r="A788" s="37">
        <f t="shared" si="22"/>
        <v>699</v>
      </c>
      <c r="B788" s="37" t="s">
        <v>60</v>
      </c>
      <c r="C788" s="37">
        <v>34</v>
      </c>
      <c r="D788" s="37" t="s">
        <v>59</v>
      </c>
      <c r="E788" s="36" t="s">
        <v>58</v>
      </c>
      <c r="F788" s="35">
        <v>2</v>
      </c>
      <c r="G788" s="35" t="s">
        <v>57</v>
      </c>
      <c r="H788" s="36"/>
      <c r="I788" s="36" t="s">
        <v>56</v>
      </c>
      <c r="J788" s="38">
        <v>0.41666666666666669</v>
      </c>
      <c r="K788" s="38">
        <v>0.66666666666666663</v>
      </c>
      <c r="L788" s="34"/>
    </row>
    <row r="789" spans="1:12" ht="14.45" customHeight="1">
      <c r="A789" s="37">
        <f t="shared" si="22"/>
        <v>700</v>
      </c>
      <c r="B789" s="37" t="s">
        <v>60</v>
      </c>
      <c r="C789" s="37">
        <v>17</v>
      </c>
      <c r="D789" s="37" t="s">
        <v>77</v>
      </c>
      <c r="E789" s="36" t="s">
        <v>603</v>
      </c>
      <c r="F789" s="35">
        <v>1</v>
      </c>
      <c r="G789" s="35" t="s">
        <v>75</v>
      </c>
      <c r="H789" s="36" t="s">
        <v>604</v>
      </c>
      <c r="I789" s="36" t="s">
        <v>94</v>
      </c>
      <c r="J789" s="38">
        <v>0.55902777777777779</v>
      </c>
      <c r="K789" s="38">
        <v>0.6875</v>
      </c>
      <c r="L789" s="34"/>
    </row>
    <row r="790" spans="1:12" ht="14.45" customHeight="1">
      <c r="A790" s="37">
        <f t="shared" si="22"/>
        <v>701</v>
      </c>
      <c r="B790" s="37" t="s">
        <v>60</v>
      </c>
      <c r="C790" s="37">
        <v>16</v>
      </c>
      <c r="D790" s="37" t="s">
        <v>89</v>
      </c>
      <c r="E790" s="36" t="s">
        <v>154</v>
      </c>
      <c r="F790" s="35">
        <v>2</v>
      </c>
      <c r="G790" s="35" t="s">
        <v>75</v>
      </c>
      <c r="H790" s="36" t="s">
        <v>156</v>
      </c>
      <c r="I790" s="36" t="s">
        <v>148</v>
      </c>
      <c r="J790" s="38">
        <v>0.56944444444444442</v>
      </c>
      <c r="K790" s="38">
        <v>0.64583333333333337</v>
      </c>
      <c r="L790" s="34"/>
    </row>
    <row r="791" spans="1:12" ht="14.45" customHeight="1">
      <c r="A791" s="37">
        <f t="shared" si="22"/>
        <v>702</v>
      </c>
      <c r="B791" s="37" t="s">
        <v>65</v>
      </c>
      <c r="C791" s="37">
        <v>11</v>
      </c>
      <c r="D791" s="37" t="s">
        <v>72</v>
      </c>
      <c r="E791" s="36" t="s">
        <v>122</v>
      </c>
      <c r="F791" s="35">
        <v>6</v>
      </c>
      <c r="G791" s="35" t="s">
        <v>70</v>
      </c>
      <c r="H791" s="36" t="s">
        <v>605</v>
      </c>
      <c r="I791" s="36" t="s">
        <v>185</v>
      </c>
      <c r="J791" s="38">
        <v>0.5854166666666667</v>
      </c>
      <c r="K791" s="38">
        <v>0.64930555555555558</v>
      </c>
      <c r="L791" s="34"/>
    </row>
    <row r="792" spans="1:12" ht="14.45" customHeight="1">
      <c r="A792" s="37">
        <f t="shared" si="22"/>
        <v>703</v>
      </c>
      <c r="B792" s="37" t="s">
        <v>65</v>
      </c>
      <c r="C792" s="37">
        <v>23</v>
      </c>
      <c r="D792" s="37" t="s">
        <v>89</v>
      </c>
      <c r="E792" s="36" t="s">
        <v>128</v>
      </c>
      <c r="F792" s="35">
        <v>2</v>
      </c>
      <c r="G792" s="35" t="s">
        <v>75</v>
      </c>
      <c r="H792" s="36" t="s">
        <v>605</v>
      </c>
      <c r="I792" s="36" t="s">
        <v>591</v>
      </c>
      <c r="J792" s="38">
        <v>0.60138888888888886</v>
      </c>
      <c r="K792" s="38">
        <v>0.63888888888888895</v>
      </c>
      <c r="L792" s="34"/>
    </row>
    <row r="793" spans="1:12" ht="14.45" customHeight="1">
      <c r="A793" s="37">
        <f t="shared" si="22"/>
        <v>704</v>
      </c>
      <c r="B793" s="37" t="s">
        <v>60</v>
      </c>
      <c r="C793" s="37">
        <v>12</v>
      </c>
      <c r="D793" s="37" t="s">
        <v>72</v>
      </c>
      <c r="E793" s="36" t="s">
        <v>292</v>
      </c>
      <c r="F793" s="35">
        <v>1</v>
      </c>
      <c r="G793" s="35" t="s">
        <v>70</v>
      </c>
      <c r="H793" s="36" t="s">
        <v>606</v>
      </c>
      <c r="I793" s="36" t="s">
        <v>607</v>
      </c>
      <c r="J793" s="35">
        <v>18600</v>
      </c>
      <c r="K793" s="38">
        <v>0.77916666666666667</v>
      </c>
      <c r="L793" s="34"/>
    </row>
    <row r="794" spans="1:12" ht="14.45" customHeight="1">
      <c r="A794" s="69">
        <v>43945</v>
      </c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1"/>
    </row>
    <row r="795" spans="1:12" ht="14.45" customHeight="1">
      <c r="A795" s="37">
        <f>A793+1</f>
        <v>705</v>
      </c>
      <c r="B795" s="37" t="s">
        <v>60</v>
      </c>
      <c r="C795" s="37">
        <v>35</v>
      </c>
      <c r="D795" s="37" t="s">
        <v>59</v>
      </c>
      <c r="E795" s="36" t="s">
        <v>58</v>
      </c>
      <c r="F795" s="35">
        <v>2</v>
      </c>
      <c r="G795" s="35" t="s">
        <v>57</v>
      </c>
      <c r="H795" s="36"/>
      <c r="I795" s="36" t="s">
        <v>56</v>
      </c>
      <c r="J795" s="38">
        <v>0.33819444444444446</v>
      </c>
      <c r="K795" s="38">
        <v>0.57430555555555551</v>
      </c>
      <c r="L795" s="34"/>
    </row>
    <row r="796" spans="1:12" ht="14.45" customHeight="1">
      <c r="A796" s="37">
        <f t="shared" si="22"/>
        <v>706</v>
      </c>
      <c r="B796" s="37" t="s">
        <v>60</v>
      </c>
      <c r="C796" s="37">
        <v>36</v>
      </c>
      <c r="D796" s="37" t="s">
        <v>59</v>
      </c>
      <c r="E796" s="36" t="s">
        <v>61</v>
      </c>
      <c r="F796" s="35">
        <v>1</v>
      </c>
      <c r="G796" s="35" t="s">
        <v>57</v>
      </c>
      <c r="H796" s="36"/>
      <c r="I796" s="36" t="s">
        <v>56</v>
      </c>
      <c r="J796" s="38">
        <v>0.33819444444444446</v>
      </c>
      <c r="K796" s="38">
        <v>0.66319444444444442</v>
      </c>
      <c r="L796" s="34"/>
    </row>
    <row r="797" spans="1:12" ht="14.45" customHeight="1">
      <c r="A797" s="37">
        <f t="shared" si="22"/>
        <v>707</v>
      </c>
      <c r="B797" s="37" t="s">
        <v>65</v>
      </c>
      <c r="C797" s="37">
        <v>15</v>
      </c>
      <c r="D797" s="37" t="s">
        <v>59</v>
      </c>
      <c r="E797" s="36" t="s">
        <v>64</v>
      </c>
      <c r="F797" s="35">
        <v>5</v>
      </c>
      <c r="G797" s="35" t="s">
        <v>57</v>
      </c>
      <c r="H797" s="36" t="s">
        <v>608</v>
      </c>
      <c r="I797" s="36" t="s">
        <v>609</v>
      </c>
      <c r="J797" s="38">
        <v>0.34583333333333338</v>
      </c>
      <c r="K797" s="38">
        <v>0.66180555555555554</v>
      </c>
      <c r="L797" s="34"/>
    </row>
    <row r="798" spans="1:12" ht="14.45" customHeight="1">
      <c r="A798" s="37">
        <f t="shared" si="22"/>
        <v>708</v>
      </c>
      <c r="B798" s="37" t="s">
        <v>65</v>
      </c>
      <c r="C798" s="37">
        <v>20</v>
      </c>
      <c r="D798" s="37" t="s">
        <v>77</v>
      </c>
      <c r="E798" s="36" t="s">
        <v>97</v>
      </c>
      <c r="F798" s="35">
        <v>1</v>
      </c>
      <c r="G798" s="35" t="s">
        <v>75</v>
      </c>
      <c r="H798" s="36" t="s">
        <v>610</v>
      </c>
      <c r="I798" s="36" t="s">
        <v>107</v>
      </c>
      <c r="J798" s="38">
        <v>0.36180555555555555</v>
      </c>
      <c r="K798" s="38">
        <v>0.3840277777777778</v>
      </c>
      <c r="L798" s="34"/>
    </row>
    <row r="799" spans="1:12" ht="14.45" customHeight="1">
      <c r="A799" s="37">
        <f t="shared" si="22"/>
        <v>709</v>
      </c>
      <c r="B799" s="37" t="s">
        <v>60</v>
      </c>
      <c r="C799" s="37">
        <v>17</v>
      </c>
      <c r="D799" s="37" t="s">
        <v>80</v>
      </c>
      <c r="E799" s="36" t="s">
        <v>79</v>
      </c>
      <c r="F799" s="35">
        <v>1</v>
      </c>
      <c r="G799" s="35"/>
      <c r="H799" s="36"/>
      <c r="I799" s="36" t="s">
        <v>78</v>
      </c>
      <c r="J799" s="38">
        <v>0.36805555555555558</v>
      </c>
      <c r="K799" s="38">
        <v>0.36944444444444446</v>
      </c>
      <c r="L799" s="34"/>
    </row>
    <row r="800" spans="1:12" ht="14.45" customHeight="1">
      <c r="A800" s="37">
        <f t="shared" si="22"/>
        <v>710</v>
      </c>
      <c r="B800" s="37" t="s">
        <v>65</v>
      </c>
      <c r="C800" s="37">
        <v>14</v>
      </c>
      <c r="D800" s="37" t="s">
        <v>59</v>
      </c>
      <c r="E800" s="36" t="s">
        <v>142</v>
      </c>
      <c r="F800" s="35">
        <v>4</v>
      </c>
      <c r="G800" s="35" t="s">
        <v>57</v>
      </c>
      <c r="H800" s="36" t="s">
        <v>611</v>
      </c>
      <c r="I800" s="36" t="s">
        <v>187</v>
      </c>
      <c r="J800" s="38">
        <v>0.37013888888888885</v>
      </c>
      <c r="K800" s="38">
        <v>0.42291666666666666</v>
      </c>
      <c r="L800" s="34"/>
    </row>
    <row r="801" spans="1:12" ht="14.45" customHeight="1">
      <c r="A801" s="37">
        <f t="shared" si="22"/>
        <v>711</v>
      </c>
      <c r="B801" s="37" t="s">
        <v>65</v>
      </c>
      <c r="C801" s="37">
        <v>12</v>
      </c>
      <c r="D801" s="37" t="s">
        <v>72</v>
      </c>
      <c r="E801" s="36" t="s">
        <v>159</v>
      </c>
      <c r="F801" s="35">
        <v>7</v>
      </c>
      <c r="G801" s="35" t="s">
        <v>70</v>
      </c>
      <c r="H801" s="36" t="s">
        <v>612</v>
      </c>
      <c r="I801" s="36" t="s">
        <v>313</v>
      </c>
      <c r="J801" s="38">
        <v>0.37361111111111112</v>
      </c>
      <c r="K801" s="38">
        <v>0.42222222222222222</v>
      </c>
      <c r="L801" s="34"/>
    </row>
    <row r="802" spans="1:12" ht="14.45" customHeight="1">
      <c r="A802" s="37">
        <f t="shared" si="22"/>
        <v>712</v>
      </c>
      <c r="B802" s="37" t="s">
        <v>65</v>
      </c>
      <c r="C802" s="37">
        <v>21</v>
      </c>
      <c r="D802" s="37" t="s">
        <v>77</v>
      </c>
      <c r="E802" s="36" t="s">
        <v>97</v>
      </c>
      <c r="F802" s="35">
        <v>1</v>
      </c>
      <c r="G802" s="35" t="s">
        <v>75</v>
      </c>
      <c r="H802" s="36" t="s">
        <v>613</v>
      </c>
      <c r="I802" s="36" t="s">
        <v>107</v>
      </c>
      <c r="J802" s="38">
        <v>0.38541666666666669</v>
      </c>
      <c r="K802" s="38">
        <v>0.41875000000000001</v>
      </c>
      <c r="L802" s="34"/>
    </row>
    <row r="803" spans="1:12" ht="14.45" customHeight="1">
      <c r="A803" s="37">
        <f t="shared" si="22"/>
        <v>713</v>
      </c>
      <c r="B803" s="37" t="s">
        <v>60</v>
      </c>
      <c r="C803" s="37">
        <v>18</v>
      </c>
      <c r="D803" s="37" t="s">
        <v>77</v>
      </c>
      <c r="E803" s="36" t="s">
        <v>97</v>
      </c>
      <c r="F803" s="35">
        <v>1</v>
      </c>
      <c r="G803" s="35" t="s">
        <v>75</v>
      </c>
      <c r="H803" s="36" t="s">
        <v>614</v>
      </c>
      <c r="I803" s="36" t="s">
        <v>94</v>
      </c>
      <c r="J803" s="38">
        <v>0.56041666666666667</v>
      </c>
      <c r="K803" s="38">
        <v>0.68125000000000002</v>
      </c>
      <c r="L803" s="34"/>
    </row>
    <row r="804" spans="1:12" ht="14.45" customHeight="1">
      <c r="A804" s="37">
        <f t="shared" si="22"/>
        <v>714</v>
      </c>
      <c r="B804" s="37" t="s">
        <v>60</v>
      </c>
      <c r="C804" s="37">
        <v>19</v>
      </c>
      <c r="D804" s="37" t="s">
        <v>89</v>
      </c>
      <c r="E804" s="36" t="s">
        <v>103</v>
      </c>
      <c r="F804" s="35">
        <v>2</v>
      </c>
      <c r="G804" s="35" t="s">
        <v>75</v>
      </c>
      <c r="H804" s="36" t="s">
        <v>615</v>
      </c>
      <c r="I804" s="36" t="s">
        <v>616</v>
      </c>
      <c r="J804" s="38">
        <v>0.56180555555555556</v>
      </c>
      <c r="K804" s="38">
        <v>0.63611111111111118</v>
      </c>
      <c r="L804" s="34"/>
    </row>
    <row r="805" spans="1:12" ht="14.45" customHeight="1">
      <c r="A805" s="37">
        <f t="shared" si="22"/>
        <v>715</v>
      </c>
      <c r="B805" s="37" t="s">
        <v>65</v>
      </c>
      <c r="C805" s="37">
        <v>24</v>
      </c>
      <c r="D805" s="37" t="s">
        <v>89</v>
      </c>
      <c r="E805" s="36" t="s">
        <v>135</v>
      </c>
      <c r="F805" s="35">
        <v>3</v>
      </c>
      <c r="G805" s="35" t="s">
        <v>75</v>
      </c>
      <c r="H805" s="36" t="s">
        <v>156</v>
      </c>
      <c r="I805" s="36" t="s">
        <v>109</v>
      </c>
      <c r="J805" s="38">
        <v>0.56319444444444444</v>
      </c>
      <c r="K805" s="38">
        <v>0.69444444444444453</v>
      </c>
      <c r="L805" s="34"/>
    </row>
    <row r="806" spans="1:12" ht="14.45" customHeight="1">
      <c r="A806" s="37">
        <f t="shared" si="22"/>
        <v>716</v>
      </c>
      <c r="B806" s="37" t="s">
        <v>65</v>
      </c>
      <c r="C806" s="37">
        <v>13</v>
      </c>
      <c r="D806" s="37" t="s">
        <v>72</v>
      </c>
      <c r="E806" s="36" t="s">
        <v>159</v>
      </c>
      <c r="F806" s="35">
        <v>7</v>
      </c>
      <c r="G806" s="35" t="s">
        <v>70</v>
      </c>
      <c r="H806" s="36" t="s">
        <v>617</v>
      </c>
      <c r="I806" s="36" t="s">
        <v>454</v>
      </c>
      <c r="J806" s="38">
        <v>0.60555555555555551</v>
      </c>
      <c r="K806" s="38">
        <v>0.66666666666666663</v>
      </c>
      <c r="L806" s="34"/>
    </row>
    <row r="807" spans="1:12" ht="14.45" customHeight="1">
      <c r="A807" s="69">
        <v>43948</v>
      </c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1"/>
    </row>
    <row r="808" spans="1:12" ht="14.45" customHeight="1">
      <c r="A808" s="37">
        <f>A806+1</f>
        <v>717</v>
      </c>
      <c r="B808" s="37" t="s">
        <v>60</v>
      </c>
      <c r="C808" s="37">
        <v>22</v>
      </c>
      <c r="D808" s="37" t="s">
        <v>89</v>
      </c>
      <c r="E808" s="36" t="s">
        <v>184</v>
      </c>
      <c r="F808" s="35">
        <v>2</v>
      </c>
      <c r="G808" s="35" t="s">
        <v>75</v>
      </c>
      <c r="H808" s="36" t="s">
        <v>618</v>
      </c>
      <c r="I808" s="36" t="s">
        <v>595</v>
      </c>
      <c r="J808" s="38">
        <v>0.34722222222222227</v>
      </c>
      <c r="K808" s="38">
        <v>0.55138888888888882</v>
      </c>
      <c r="L808" s="34"/>
    </row>
    <row r="809" spans="1:12" ht="14.45" customHeight="1">
      <c r="A809" s="37">
        <f t="shared" si="22"/>
        <v>718</v>
      </c>
      <c r="B809" s="37" t="s">
        <v>65</v>
      </c>
      <c r="C809" s="37">
        <v>17</v>
      </c>
      <c r="D809" s="37" t="s">
        <v>59</v>
      </c>
      <c r="E809" s="36" t="s">
        <v>88</v>
      </c>
      <c r="F809" s="35">
        <v>10</v>
      </c>
      <c r="G809" s="35" t="s">
        <v>57</v>
      </c>
      <c r="H809" s="36" t="s">
        <v>308</v>
      </c>
      <c r="I809" s="36" t="s">
        <v>289</v>
      </c>
      <c r="J809" s="38">
        <v>0.35069444444444442</v>
      </c>
      <c r="K809" s="38">
        <v>0.47569444444444442</v>
      </c>
      <c r="L809" s="34"/>
    </row>
    <row r="810" spans="1:12" ht="14.45" customHeight="1">
      <c r="A810" s="37">
        <f t="shared" si="22"/>
        <v>719</v>
      </c>
      <c r="B810" s="37" t="s">
        <v>60</v>
      </c>
      <c r="C810" s="37">
        <v>18</v>
      </c>
      <c r="D810" s="37" t="s">
        <v>80</v>
      </c>
      <c r="E810" s="36" t="s">
        <v>79</v>
      </c>
      <c r="F810" s="35">
        <v>1</v>
      </c>
      <c r="G810" s="35"/>
      <c r="H810" s="36"/>
      <c r="I810" s="36" t="s">
        <v>78</v>
      </c>
      <c r="J810" s="38">
        <v>0.35416666666666669</v>
      </c>
      <c r="K810" s="38">
        <v>0.67569444444444438</v>
      </c>
      <c r="L810" s="34"/>
    </row>
    <row r="811" spans="1:12" ht="14.45" customHeight="1">
      <c r="A811" s="37">
        <f t="shared" si="22"/>
        <v>720</v>
      </c>
      <c r="B811" s="37" t="s">
        <v>65</v>
      </c>
      <c r="C811" s="37">
        <v>22</v>
      </c>
      <c r="D811" s="37" t="s">
        <v>77</v>
      </c>
      <c r="E811" s="36" t="s">
        <v>97</v>
      </c>
      <c r="F811" s="35">
        <v>1</v>
      </c>
      <c r="G811" s="35" t="s">
        <v>75</v>
      </c>
      <c r="H811" s="36" t="s">
        <v>526</v>
      </c>
      <c r="I811" s="36" t="s">
        <v>167</v>
      </c>
      <c r="J811" s="38">
        <v>0.35416666666666669</v>
      </c>
      <c r="K811" s="38">
        <v>0.60138888888888886</v>
      </c>
      <c r="L811" s="34"/>
    </row>
    <row r="812" spans="1:12" ht="14.45" customHeight="1">
      <c r="A812" s="37">
        <f t="shared" si="22"/>
        <v>721</v>
      </c>
      <c r="B812" s="37" t="s">
        <v>60</v>
      </c>
      <c r="C812" s="37">
        <v>20</v>
      </c>
      <c r="D812" s="37" t="s">
        <v>89</v>
      </c>
      <c r="E812" s="36" t="s">
        <v>128</v>
      </c>
      <c r="F812" s="35">
        <v>2</v>
      </c>
      <c r="G812" s="35" t="s">
        <v>75</v>
      </c>
      <c r="H812" s="36" t="s">
        <v>619</v>
      </c>
      <c r="I812" s="36" t="s">
        <v>148</v>
      </c>
      <c r="J812" s="38">
        <v>0.35972222222222222</v>
      </c>
      <c r="K812" s="38">
        <v>0.56666666666666665</v>
      </c>
      <c r="L812" s="34"/>
    </row>
    <row r="813" spans="1:12" ht="14.45" customHeight="1">
      <c r="A813" s="37">
        <f t="shared" si="22"/>
        <v>722</v>
      </c>
      <c r="B813" s="37" t="s">
        <v>60</v>
      </c>
      <c r="C813" s="37">
        <v>13</v>
      </c>
      <c r="D813" s="37" t="s">
        <v>72</v>
      </c>
      <c r="E813" s="36" t="s">
        <v>71</v>
      </c>
      <c r="F813" s="35">
        <v>2</v>
      </c>
      <c r="G813" s="35" t="s">
        <v>70</v>
      </c>
      <c r="H813" s="36" t="s">
        <v>297</v>
      </c>
      <c r="I813" s="36" t="s">
        <v>296</v>
      </c>
      <c r="J813" s="38">
        <v>0.3666666666666667</v>
      </c>
      <c r="K813" s="38">
        <v>0.37013888888888885</v>
      </c>
      <c r="L813" s="34"/>
    </row>
    <row r="814" spans="1:12" ht="14.45" customHeight="1">
      <c r="A814" s="37">
        <f t="shared" si="22"/>
        <v>723</v>
      </c>
      <c r="B814" s="37" t="s">
        <v>65</v>
      </c>
      <c r="C814" s="37">
        <v>23</v>
      </c>
      <c r="D814" s="37" t="s">
        <v>77</v>
      </c>
      <c r="E814" s="36" t="s">
        <v>103</v>
      </c>
      <c r="F814" s="35">
        <v>1</v>
      </c>
      <c r="G814" s="35" t="s">
        <v>75</v>
      </c>
      <c r="H814" s="36" t="s">
        <v>620</v>
      </c>
      <c r="I814" s="36" t="s">
        <v>167</v>
      </c>
      <c r="J814" s="38">
        <v>0.41111111111111115</v>
      </c>
      <c r="K814" s="38">
        <v>0.58333333333333337</v>
      </c>
      <c r="L814" s="34"/>
    </row>
    <row r="815" spans="1:12" ht="14.45" customHeight="1">
      <c r="A815" s="37">
        <f t="shared" si="22"/>
        <v>724</v>
      </c>
      <c r="B815" s="37" t="s">
        <v>60</v>
      </c>
      <c r="C815" s="37">
        <v>21</v>
      </c>
      <c r="D815" s="37" t="s">
        <v>89</v>
      </c>
      <c r="E815" s="36" t="s">
        <v>154</v>
      </c>
      <c r="F815" s="35">
        <v>2</v>
      </c>
      <c r="G815" s="35" t="s">
        <v>75</v>
      </c>
      <c r="H815" s="36" t="s">
        <v>156</v>
      </c>
      <c r="I815" s="36" t="s">
        <v>148</v>
      </c>
      <c r="J815" s="38">
        <v>0.4152777777777778</v>
      </c>
      <c r="K815" s="38">
        <v>0.65694444444444444</v>
      </c>
      <c r="L815" s="34"/>
    </row>
    <row r="816" spans="1:12" ht="14.45" customHeight="1">
      <c r="A816" s="37">
        <f t="shared" si="22"/>
        <v>725</v>
      </c>
      <c r="B816" s="37" t="s">
        <v>60</v>
      </c>
      <c r="C816" s="37">
        <v>23</v>
      </c>
      <c r="D816" s="37" t="s">
        <v>89</v>
      </c>
      <c r="E816" s="36" t="s">
        <v>184</v>
      </c>
      <c r="F816" s="35">
        <v>2</v>
      </c>
      <c r="G816" s="35" t="s">
        <v>75</v>
      </c>
      <c r="H816" s="36" t="s">
        <v>621</v>
      </c>
      <c r="I816" s="36" t="s">
        <v>595</v>
      </c>
      <c r="J816" s="38">
        <v>0.55138888888888882</v>
      </c>
      <c r="K816" s="38">
        <v>0.64930555555555558</v>
      </c>
      <c r="L816" s="34"/>
    </row>
    <row r="817" spans="1:12" ht="14.45" customHeight="1">
      <c r="A817" s="37">
        <f t="shared" si="22"/>
        <v>726</v>
      </c>
      <c r="B817" s="37" t="s">
        <v>60</v>
      </c>
      <c r="C817" s="37">
        <v>37</v>
      </c>
      <c r="D817" s="37" t="s">
        <v>59</v>
      </c>
      <c r="E817" s="36" t="s">
        <v>61</v>
      </c>
      <c r="F817" s="35">
        <v>2</v>
      </c>
      <c r="G817" s="35" t="s">
        <v>57</v>
      </c>
      <c r="H817" s="36"/>
      <c r="I817" s="36" t="s">
        <v>56</v>
      </c>
      <c r="J817" s="38">
        <v>0.5541666666666667</v>
      </c>
      <c r="K817" s="38">
        <v>0.6430555555555556</v>
      </c>
      <c r="L817" s="34"/>
    </row>
    <row r="818" spans="1:12" ht="14.45" customHeight="1">
      <c r="A818" s="37">
        <f t="shared" si="22"/>
        <v>727</v>
      </c>
      <c r="B818" s="37" t="s">
        <v>60</v>
      </c>
      <c r="C818" s="37">
        <v>38</v>
      </c>
      <c r="D818" s="37" t="s">
        <v>59</v>
      </c>
      <c r="E818" s="36" t="s">
        <v>81</v>
      </c>
      <c r="F818" s="35">
        <v>2</v>
      </c>
      <c r="G818" s="35" t="s">
        <v>57</v>
      </c>
      <c r="H818" s="36"/>
      <c r="I818" s="36" t="s">
        <v>56</v>
      </c>
      <c r="J818" s="38">
        <v>0.55486111111111114</v>
      </c>
      <c r="K818" s="38">
        <v>0.66666666666666663</v>
      </c>
      <c r="L818" s="34"/>
    </row>
    <row r="819" spans="1:12" ht="14.45" customHeight="1">
      <c r="A819" s="69">
        <v>43949</v>
      </c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1"/>
    </row>
    <row r="820" spans="1:12" ht="14.45" customHeight="1">
      <c r="A820" s="37">
        <f>A818+1</f>
        <v>728</v>
      </c>
      <c r="B820" s="37" t="s">
        <v>60</v>
      </c>
      <c r="C820" s="37">
        <v>24</v>
      </c>
      <c r="D820" s="37" t="s">
        <v>89</v>
      </c>
      <c r="E820" s="36" t="s">
        <v>184</v>
      </c>
      <c r="F820" s="35">
        <v>2</v>
      </c>
      <c r="G820" s="35" t="s">
        <v>75</v>
      </c>
      <c r="H820" s="36" t="s">
        <v>622</v>
      </c>
      <c r="I820" s="36" t="s">
        <v>425</v>
      </c>
      <c r="J820" s="38">
        <v>0.34027777777777773</v>
      </c>
      <c r="K820" s="38">
        <v>0.64236111111111105</v>
      </c>
      <c r="L820" s="34"/>
    </row>
    <row r="821" spans="1:12" ht="14.45" customHeight="1">
      <c r="A821" s="37">
        <f t="shared" si="22"/>
        <v>729</v>
      </c>
      <c r="B821" s="37" t="s">
        <v>60</v>
      </c>
      <c r="C821" s="37">
        <v>19</v>
      </c>
      <c r="D821" s="37" t="s">
        <v>80</v>
      </c>
      <c r="E821" s="36" t="s">
        <v>79</v>
      </c>
      <c r="F821" s="35">
        <v>1</v>
      </c>
      <c r="G821" s="35"/>
      <c r="H821" s="36"/>
      <c r="I821" s="36" t="s">
        <v>78</v>
      </c>
      <c r="J821" s="38">
        <v>0.34375</v>
      </c>
      <c r="K821" s="38">
        <v>0.69444444444444453</v>
      </c>
      <c r="L821" s="34"/>
    </row>
    <row r="822" spans="1:12" ht="14.45" customHeight="1">
      <c r="A822" s="37">
        <f>A821+1</f>
        <v>730</v>
      </c>
      <c r="B822" s="37" t="s">
        <v>65</v>
      </c>
      <c r="C822" s="37">
        <v>18</v>
      </c>
      <c r="D822" s="37" t="s">
        <v>59</v>
      </c>
      <c r="E822" s="36" t="s">
        <v>88</v>
      </c>
      <c r="F822" s="35">
        <v>10</v>
      </c>
      <c r="G822" s="35" t="s">
        <v>57</v>
      </c>
      <c r="H822" s="36" t="s">
        <v>308</v>
      </c>
      <c r="I822" s="36" t="s">
        <v>124</v>
      </c>
      <c r="J822" s="38">
        <v>0.34722222222222227</v>
      </c>
      <c r="K822" s="38">
        <v>0.45694444444444443</v>
      </c>
      <c r="L822" s="34"/>
    </row>
    <row r="823" spans="1:12" ht="14.45" customHeight="1">
      <c r="A823" s="37">
        <f t="shared" ref="A823:A828" si="23">A822+1</f>
        <v>731</v>
      </c>
      <c r="B823" s="37" t="s">
        <v>65</v>
      </c>
      <c r="C823" s="37">
        <v>23</v>
      </c>
      <c r="D823" s="37" t="s">
        <v>77</v>
      </c>
      <c r="E823" s="36" t="s">
        <v>103</v>
      </c>
      <c r="F823" s="35">
        <v>1</v>
      </c>
      <c r="G823" s="35" t="s">
        <v>75</v>
      </c>
      <c r="H823" s="36" t="s">
        <v>620</v>
      </c>
      <c r="I823" s="36" t="s">
        <v>167</v>
      </c>
      <c r="J823" s="38">
        <v>0.35069444444444442</v>
      </c>
      <c r="K823" s="38">
        <v>0.56041666666666667</v>
      </c>
      <c r="L823" s="34"/>
    </row>
    <row r="824" spans="1:12" ht="14.45" customHeight="1">
      <c r="A824" s="37">
        <f t="shared" si="23"/>
        <v>732</v>
      </c>
      <c r="B824" s="37" t="s">
        <v>60</v>
      </c>
      <c r="C824" s="37">
        <v>26</v>
      </c>
      <c r="D824" s="37" t="s">
        <v>89</v>
      </c>
      <c r="E824" s="36" t="s">
        <v>128</v>
      </c>
      <c r="F824" s="35">
        <v>2</v>
      </c>
      <c r="G824" s="35" t="s">
        <v>75</v>
      </c>
      <c r="H824" s="36" t="s">
        <v>623</v>
      </c>
      <c r="I824" s="36" t="s">
        <v>148</v>
      </c>
      <c r="J824" s="38">
        <v>0.3611111111111111</v>
      </c>
      <c r="K824" s="38">
        <v>0.65972222222222221</v>
      </c>
      <c r="L824" s="34"/>
    </row>
    <row r="825" spans="1:12" ht="14.45" customHeight="1">
      <c r="A825" s="37">
        <f t="shared" si="23"/>
        <v>733</v>
      </c>
      <c r="B825" s="37" t="s">
        <v>65</v>
      </c>
      <c r="C825" s="37">
        <v>25</v>
      </c>
      <c r="D825" s="37" t="s">
        <v>89</v>
      </c>
      <c r="E825" s="36" t="s">
        <v>624</v>
      </c>
      <c r="F825" s="35">
        <v>1</v>
      </c>
      <c r="G825" s="35" t="s">
        <v>75</v>
      </c>
      <c r="H825" s="36" t="s">
        <v>625</v>
      </c>
      <c r="I825" s="36" t="s">
        <v>109</v>
      </c>
      <c r="J825" s="38">
        <v>0.37847222222222227</v>
      </c>
      <c r="K825" s="38">
        <v>0.63194444444444442</v>
      </c>
      <c r="L825" s="34"/>
    </row>
    <row r="826" spans="1:12" ht="14.45" customHeight="1">
      <c r="A826" s="37">
        <f t="shared" si="23"/>
        <v>734</v>
      </c>
      <c r="B826" s="37" t="s">
        <v>60</v>
      </c>
      <c r="C826" s="37">
        <v>25</v>
      </c>
      <c r="D826" s="37" t="s">
        <v>89</v>
      </c>
      <c r="E826" s="36" t="s">
        <v>154</v>
      </c>
      <c r="F826" s="35">
        <v>2</v>
      </c>
      <c r="G826" s="35" t="s">
        <v>75</v>
      </c>
      <c r="H826" s="36" t="s">
        <v>626</v>
      </c>
      <c r="I826" s="36" t="s">
        <v>148</v>
      </c>
      <c r="J826" s="38">
        <v>0.38541666666666669</v>
      </c>
      <c r="K826" s="38">
        <v>0.55902777777777779</v>
      </c>
      <c r="L826" s="34"/>
    </row>
    <row r="827" spans="1:12" ht="14.45" customHeight="1">
      <c r="A827" s="37">
        <f t="shared" si="23"/>
        <v>735</v>
      </c>
      <c r="B827" s="37" t="s">
        <v>65</v>
      </c>
      <c r="C827" s="37">
        <v>15</v>
      </c>
      <c r="D827" s="37" t="s">
        <v>59</v>
      </c>
      <c r="E827" s="36" t="s">
        <v>64</v>
      </c>
      <c r="F827" s="35">
        <v>5</v>
      </c>
      <c r="G827" s="35" t="s">
        <v>57</v>
      </c>
      <c r="H827" s="36" t="s">
        <v>627</v>
      </c>
      <c r="I827" s="36" t="s">
        <v>366</v>
      </c>
      <c r="J827" s="38">
        <v>0.3888888888888889</v>
      </c>
      <c r="K827" s="38">
        <v>0.63888888888888895</v>
      </c>
      <c r="L827" s="34"/>
    </row>
    <row r="828" spans="1:12" ht="14.45" customHeight="1">
      <c r="A828" s="37">
        <f t="shared" si="23"/>
        <v>736</v>
      </c>
      <c r="B828" s="37" t="s">
        <v>65</v>
      </c>
      <c r="C828" s="37">
        <v>14</v>
      </c>
      <c r="D828" s="37" t="s">
        <v>72</v>
      </c>
      <c r="E828" s="36" t="s">
        <v>139</v>
      </c>
      <c r="F828" s="35">
        <v>5</v>
      </c>
      <c r="G828" s="35" t="s">
        <v>70</v>
      </c>
      <c r="H828" s="36" t="s">
        <v>628</v>
      </c>
      <c r="I828" s="36" t="s">
        <v>629</v>
      </c>
      <c r="J828" s="38">
        <v>0.3972222222222222</v>
      </c>
      <c r="K828" s="38">
        <v>0.45833333333333331</v>
      </c>
      <c r="L828" s="34"/>
    </row>
    <row r="829" spans="1:12" ht="14.45" customHeight="1">
      <c r="A829" s="37">
        <f>A828+1</f>
        <v>737</v>
      </c>
      <c r="B829" s="37" t="s">
        <v>60</v>
      </c>
      <c r="C829" s="37">
        <v>39</v>
      </c>
      <c r="D829" s="37" t="s">
        <v>59</v>
      </c>
      <c r="E829" s="36" t="s">
        <v>61</v>
      </c>
      <c r="F829" s="35">
        <v>2</v>
      </c>
      <c r="G829" s="35" t="s">
        <v>57</v>
      </c>
      <c r="H829" s="36"/>
      <c r="I829" s="36" t="s">
        <v>56</v>
      </c>
      <c r="J829" s="38">
        <v>0.54513888888888895</v>
      </c>
      <c r="K829" s="38">
        <v>0.66666666666666663</v>
      </c>
      <c r="L829" s="34"/>
    </row>
    <row r="830" spans="1:12" ht="14.45" customHeight="1">
      <c r="A830" s="37">
        <f t="shared" ref="A830:A887" si="24">A829+1</f>
        <v>738</v>
      </c>
      <c r="B830" s="37" t="s">
        <v>60</v>
      </c>
      <c r="C830" s="37">
        <v>40</v>
      </c>
      <c r="D830" s="37" t="s">
        <v>59</v>
      </c>
      <c r="E830" s="36" t="s">
        <v>93</v>
      </c>
      <c r="F830" s="35">
        <v>1</v>
      </c>
      <c r="G830" s="35" t="s">
        <v>57</v>
      </c>
      <c r="H830" s="36"/>
      <c r="I830" s="36" t="s">
        <v>56</v>
      </c>
      <c r="J830" s="38">
        <v>0.54513888888888895</v>
      </c>
      <c r="K830" s="38">
        <v>0.63194444444444442</v>
      </c>
      <c r="L830" s="34"/>
    </row>
    <row r="831" spans="1:12" ht="14.45" customHeight="1">
      <c r="A831" s="37">
        <f t="shared" si="24"/>
        <v>739</v>
      </c>
      <c r="B831" s="37" t="s">
        <v>60</v>
      </c>
      <c r="C831" s="37">
        <v>41</v>
      </c>
      <c r="D831" s="37" t="s">
        <v>59</v>
      </c>
      <c r="E831" s="36" t="s">
        <v>112</v>
      </c>
      <c r="F831" s="35">
        <v>2</v>
      </c>
      <c r="G831" s="35" t="s">
        <v>57</v>
      </c>
      <c r="H831" s="36"/>
      <c r="I831" s="36" t="s">
        <v>56</v>
      </c>
      <c r="J831" s="38">
        <v>0.54861111111111105</v>
      </c>
      <c r="K831" s="38">
        <v>0.66666666666666663</v>
      </c>
      <c r="L831" s="34"/>
    </row>
    <row r="832" spans="1:12" ht="14.45" customHeight="1">
      <c r="A832" s="37">
        <f t="shared" si="24"/>
        <v>740</v>
      </c>
      <c r="B832" s="37" t="s">
        <v>65</v>
      </c>
      <c r="C832" s="37">
        <v>22</v>
      </c>
      <c r="D832" s="37" t="s">
        <v>77</v>
      </c>
      <c r="E832" s="36" t="s">
        <v>97</v>
      </c>
      <c r="F832" s="35">
        <v>1</v>
      </c>
      <c r="G832" s="35" t="s">
        <v>75</v>
      </c>
      <c r="H832" s="36" t="s">
        <v>526</v>
      </c>
      <c r="I832" s="36" t="s">
        <v>167</v>
      </c>
      <c r="J832" s="38">
        <v>0.55972222222222223</v>
      </c>
      <c r="K832" s="38">
        <v>0.65972222222222221</v>
      </c>
      <c r="L832" s="34"/>
    </row>
    <row r="833" spans="1:12" ht="14.45" customHeight="1">
      <c r="A833" s="37">
        <f t="shared" si="24"/>
        <v>741</v>
      </c>
      <c r="B833" s="37" t="s">
        <v>65</v>
      </c>
      <c r="C833" s="37">
        <v>25</v>
      </c>
      <c r="D833" s="37" t="s">
        <v>77</v>
      </c>
      <c r="E833" s="36" t="s">
        <v>85</v>
      </c>
      <c r="F833" s="35">
        <v>1</v>
      </c>
      <c r="G833" s="35" t="s">
        <v>70</v>
      </c>
      <c r="H833" s="36" t="s">
        <v>630</v>
      </c>
      <c r="I833" s="36" t="s">
        <v>631</v>
      </c>
      <c r="J833" s="38">
        <v>0.56944444444444442</v>
      </c>
      <c r="K833" s="38">
        <v>0.59375</v>
      </c>
      <c r="L833" s="34"/>
    </row>
    <row r="834" spans="1:12" ht="14.45" customHeight="1">
      <c r="A834" s="37">
        <f t="shared" si="24"/>
        <v>742</v>
      </c>
      <c r="B834" s="37" t="s">
        <v>60</v>
      </c>
      <c r="C834" s="37">
        <v>27</v>
      </c>
      <c r="D834" s="37" t="s">
        <v>89</v>
      </c>
      <c r="E834" s="36" t="s">
        <v>111</v>
      </c>
      <c r="F834" s="35">
        <v>3</v>
      </c>
      <c r="G834" s="35" t="s">
        <v>75</v>
      </c>
      <c r="H834" s="36" t="s">
        <v>511</v>
      </c>
      <c r="I834" s="36" t="s">
        <v>411</v>
      </c>
      <c r="J834" s="38">
        <v>0.58333333333333337</v>
      </c>
      <c r="K834" s="38">
        <v>0.64583333333333337</v>
      </c>
      <c r="L834" s="34"/>
    </row>
    <row r="835" spans="1:12" ht="14.45" customHeight="1">
      <c r="A835" s="69">
        <v>43950</v>
      </c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1"/>
    </row>
    <row r="836" spans="1:12" ht="14.45" customHeight="1">
      <c r="A836" s="37">
        <f>A834+1</f>
        <v>743</v>
      </c>
      <c r="B836" s="37" t="s">
        <v>65</v>
      </c>
      <c r="C836" s="37">
        <v>19</v>
      </c>
      <c r="D836" s="37" t="s">
        <v>59</v>
      </c>
      <c r="E836" s="36" t="s">
        <v>64</v>
      </c>
      <c r="F836" s="35">
        <v>5</v>
      </c>
      <c r="G836" s="35" t="s">
        <v>57</v>
      </c>
      <c r="H836" s="36" t="s">
        <v>627</v>
      </c>
      <c r="I836" s="36" t="s">
        <v>366</v>
      </c>
      <c r="J836" s="38">
        <v>0.34027777777777773</v>
      </c>
      <c r="K836" s="38">
        <v>0.41875000000000001</v>
      </c>
      <c r="L836" s="34"/>
    </row>
    <row r="837" spans="1:12" ht="14.45" customHeight="1">
      <c r="A837" s="37">
        <f t="shared" si="24"/>
        <v>744</v>
      </c>
      <c r="B837" s="37" t="s">
        <v>65</v>
      </c>
      <c r="C837" s="37">
        <v>18</v>
      </c>
      <c r="D837" s="37" t="s">
        <v>59</v>
      </c>
      <c r="E837" s="36" t="s">
        <v>88</v>
      </c>
      <c r="F837" s="35">
        <v>10</v>
      </c>
      <c r="G837" s="35" t="s">
        <v>57</v>
      </c>
      <c r="H837" s="36" t="s">
        <v>308</v>
      </c>
      <c r="I837" s="36" t="s">
        <v>124</v>
      </c>
      <c r="J837" s="38">
        <v>0.34027777777777773</v>
      </c>
      <c r="K837" s="38">
        <v>0.65</v>
      </c>
      <c r="L837" s="34"/>
    </row>
    <row r="838" spans="1:12" ht="14.45" customHeight="1">
      <c r="A838" s="37">
        <f t="shared" si="24"/>
        <v>745</v>
      </c>
      <c r="B838" s="37" t="s">
        <v>65</v>
      </c>
      <c r="C838" s="37">
        <v>26</v>
      </c>
      <c r="D838" s="37" t="s">
        <v>89</v>
      </c>
      <c r="E838" s="36" t="s">
        <v>154</v>
      </c>
      <c r="F838" s="35">
        <v>3</v>
      </c>
      <c r="G838" s="35" t="s">
        <v>75</v>
      </c>
      <c r="H838" s="36" t="s">
        <v>632</v>
      </c>
      <c r="I838" s="36" t="s">
        <v>109</v>
      </c>
      <c r="J838" s="38">
        <v>0.34027777777777773</v>
      </c>
      <c r="K838" s="38">
        <v>0.56944444444444442</v>
      </c>
      <c r="L838" s="34"/>
    </row>
    <row r="839" spans="1:12" ht="14.45" customHeight="1">
      <c r="A839" s="37">
        <f t="shared" si="24"/>
        <v>746</v>
      </c>
      <c r="B839" s="37" t="s">
        <v>65</v>
      </c>
      <c r="C839" s="37">
        <v>27</v>
      </c>
      <c r="D839" s="37" t="s">
        <v>89</v>
      </c>
      <c r="E839" s="36" t="s">
        <v>184</v>
      </c>
      <c r="F839" s="35">
        <v>1</v>
      </c>
      <c r="G839" s="35" t="s">
        <v>75</v>
      </c>
      <c r="H839" s="36" t="s">
        <v>633</v>
      </c>
      <c r="I839" s="36" t="s">
        <v>109</v>
      </c>
      <c r="J839" s="38">
        <v>0.34375</v>
      </c>
      <c r="K839" s="38">
        <v>0.63194444444444442</v>
      </c>
      <c r="L839" s="34"/>
    </row>
    <row r="840" spans="1:12" ht="14.45" customHeight="1">
      <c r="A840" s="37">
        <f t="shared" si="24"/>
        <v>747</v>
      </c>
      <c r="B840" s="37" t="s">
        <v>60</v>
      </c>
      <c r="C840" s="37">
        <v>20</v>
      </c>
      <c r="D840" s="37" t="s">
        <v>80</v>
      </c>
      <c r="E840" s="36" t="s">
        <v>79</v>
      </c>
      <c r="F840" s="35">
        <v>1</v>
      </c>
      <c r="G840" s="35"/>
      <c r="H840" s="36"/>
      <c r="I840" s="36" t="s">
        <v>78</v>
      </c>
      <c r="J840" s="38">
        <v>0.34722222222222227</v>
      </c>
      <c r="K840" s="38">
        <v>0.69444444444444453</v>
      </c>
      <c r="L840" s="34"/>
    </row>
    <row r="841" spans="1:12" ht="14.45" customHeight="1">
      <c r="A841" s="37">
        <f t="shared" si="24"/>
        <v>748</v>
      </c>
      <c r="B841" s="37" t="s">
        <v>65</v>
      </c>
      <c r="C841" s="37">
        <v>26</v>
      </c>
      <c r="D841" s="37" t="s">
        <v>77</v>
      </c>
      <c r="E841" s="36" t="s">
        <v>85</v>
      </c>
      <c r="F841" s="35">
        <v>1</v>
      </c>
      <c r="G841" s="35" t="s">
        <v>75</v>
      </c>
      <c r="H841" s="36" t="s">
        <v>625</v>
      </c>
      <c r="I841" s="36" t="s">
        <v>83</v>
      </c>
      <c r="J841" s="38">
        <v>0.3611111111111111</v>
      </c>
      <c r="K841" s="38">
        <v>0.47916666666666669</v>
      </c>
      <c r="L841" s="34"/>
    </row>
    <row r="842" spans="1:12" ht="14.45" customHeight="1">
      <c r="A842" s="37">
        <f t="shared" si="24"/>
        <v>749</v>
      </c>
      <c r="B842" s="37" t="s">
        <v>65</v>
      </c>
      <c r="C842" s="37">
        <v>15</v>
      </c>
      <c r="D842" s="37" t="s">
        <v>72</v>
      </c>
      <c r="E842" s="36" t="s">
        <v>133</v>
      </c>
      <c r="F842" s="35">
        <v>5</v>
      </c>
      <c r="G842" s="35" t="s">
        <v>70</v>
      </c>
      <c r="H842" s="36" t="s">
        <v>630</v>
      </c>
      <c r="I842" s="36" t="s">
        <v>634</v>
      </c>
      <c r="J842" s="38">
        <v>0.40416666666666662</v>
      </c>
      <c r="K842" s="38">
        <v>0.44791666666666669</v>
      </c>
      <c r="L842" s="34"/>
    </row>
    <row r="843" spans="1:12" ht="14.45" customHeight="1">
      <c r="A843" s="37">
        <f t="shared" si="24"/>
        <v>750</v>
      </c>
      <c r="B843" s="37" t="s">
        <v>65</v>
      </c>
      <c r="C843" s="37">
        <v>20</v>
      </c>
      <c r="D843" s="37" t="s">
        <v>59</v>
      </c>
      <c r="E843" s="36" t="s">
        <v>64</v>
      </c>
      <c r="F843" s="35">
        <v>5</v>
      </c>
      <c r="G843" s="35" t="s">
        <v>57</v>
      </c>
      <c r="H843" s="36" t="s">
        <v>388</v>
      </c>
      <c r="I843" s="36" t="s">
        <v>114</v>
      </c>
      <c r="J843" s="38">
        <v>0.4236111111111111</v>
      </c>
      <c r="K843" s="38">
        <v>0.64236111111111105</v>
      </c>
      <c r="L843" s="34"/>
    </row>
    <row r="844" spans="1:12" ht="14.45" customHeight="1">
      <c r="A844" s="37">
        <f t="shared" si="24"/>
        <v>751</v>
      </c>
      <c r="B844" s="37" t="s">
        <v>65</v>
      </c>
      <c r="C844" s="37">
        <v>16</v>
      </c>
      <c r="D844" s="37" t="s">
        <v>72</v>
      </c>
      <c r="E844" s="36" t="s">
        <v>133</v>
      </c>
      <c r="F844" s="35">
        <v>6</v>
      </c>
      <c r="G844" s="35" t="s">
        <v>70</v>
      </c>
      <c r="H844" s="36" t="s">
        <v>635</v>
      </c>
      <c r="I844" s="36" t="s">
        <v>454</v>
      </c>
      <c r="J844" s="38">
        <v>0.62152777777777779</v>
      </c>
      <c r="K844" s="38">
        <v>0.66666666666666663</v>
      </c>
      <c r="L844" s="34"/>
    </row>
    <row r="845" spans="1:12" ht="14.45" customHeight="1">
      <c r="A845" s="37">
        <f t="shared" si="24"/>
        <v>752</v>
      </c>
      <c r="B845" s="37" t="s">
        <v>65</v>
      </c>
      <c r="C845" s="37">
        <v>27</v>
      </c>
      <c r="D845" s="37" t="s">
        <v>89</v>
      </c>
      <c r="E845" s="36" t="s">
        <v>111</v>
      </c>
      <c r="F845" s="35">
        <v>1</v>
      </c>
      <c r="G845" s="35" t="s">
        <v>75</v>
      </c>
      <c r="H845" s="36" t="s">
        <v>635</v>
      </c>
      <c r="I845" s="36" t="s">
        <v>86</v>
      </c>
      <c r="J845" s="38">
        <v>0.625</v>
      </c>
      <c r="K845" s="38">
        <v>0.65972222222222221</v>
      </c>
      <c r="L845" s="34"/>
    </row>
    <row r="846" spans="1:12" ht="14.45" customHeight="1">
      <c r="A846" s="37">
        <f t="shared" si="24"/>
        <v>753</v>
      </c>
      <c r="B846" s="37" t="s">
        <v>65</v>
      </c>
      <c r="C846" s="37">
        <v>28</v>
      </c>
      <c r="D846" s="37" t="s">
        <v>89</v>
      </c>
      <c r="E846" s="36" t="s">
        <v>636</v>
      </c>
      <c r="F846" s="35">
        <v>2</v>
      </c>
      <c r="G846" s="35" t="s">
        <v>75</v>
      </c>
      <c r="H846" s="36" t="s">
        <v>637</v>
      </c>
      <c r="I846" s="36" t="s">
        <v>86</v>
      </c>
      <c r="J846" s="38">
        <v>0.82847222222222217</v>
      </c>
      <c r="K846" s="38">
        <v>0.88958333333333339</v>
      </c>
      <c r="L846" s="34"/>
    </row>
    <row r="847" spans="1:12" ht="14.45" customHeight="1">
      <c r="A847" s="69">
        <v>43951</v>
      </c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1"/>
    </row>
    <row r="848" spans="1:12" ht="14.45" customHeight="1">
      <c r="A848" s="37">
        <f>A846+1</f>
        <v>754</v>
      </c>
      <c r="B848" s="37" t="s">
        <v>65</v>
      </c>
      <c r="C848" s="37">
        <v>20</v>
      </c>
      <c r="D848" s="37" t="s">
        <v>59</v>
      </c>
      <c r="E848" s="36" t="s">
        <v>64</v>
      </c>
      <c r="F848" s="35">
        <v>5</v>
      </c>
      <c r="G848" s="35" t="s">
        <v>57</v>
      </c>
      <c r="H848" s="36" t="s">
        <v>638</v>
      </c>
      <c r="I848" s="36" t="s">
        <v>639</v>
      </c>
      <c r="J848" s="38">
        <v>0.34027777777777773</v>
      </c>
      <c r="K848" s="38">
        <v>0.58333333333333337</v>
      </c>
      <c r="L848" s="34"/>
    </row>
    <row r="849" spans="1:12" ht="14.45" customHeight="1">
      <c r="A849" s="37">
        <f t="shared" si="24"/>
        <v>755</v>
      </c>
      <c r="B849" s="37" t="s">
        <v>60</v>
      </c>
      <c r="C849" s="37">
        <v>17</v>
      </c>
      <c r="D849" s="37" t="s">
        <v>72</v>
      </c>
      <c r="E849" s="36" t="s">
        <v>122</v>
      </c>
      <c r="F849" s="35">
        <v>2</v>
      </c>
      <c r="G849" s="35" t="s">
        <v>70</v>
      </c>
      <c r="H849" s="36" t="s">
        <v>640</v>
      </c>
      <c r="I849" s="36" t="s">
        <v>68</v>
      </c>
      <c r="J849" s="38">
        <v>0.35000000000000003</v>
      </c>
      <c r="K849" s="38">
        <v>0.56944444444444442</v>
      </c>
      <c r="L849" s="34"/>
    </row>
    <row r="850" spans="1:12" ht="14.45" customHeight="1">
      <c r="A850" s="37">
        <f t="shared" si="24"/>
        <v>756</v>
      </c>
      <c r="B850" s="37" t="s">
        <v>65</v>
      </c>
      <c r="C850" s="37">
        <v>21</v>
      </c>
      <c r="D850" s="37" t="s">
        <v>59</v>
      </c>
      <c r="E850" s="36" t="s">
        <v>112</v>
      </c>
      <c r="F850" s="35">
        <v>3</v>
      </c>
      <c r="G850" s="35" t="s">
        <v>57</v>
      </c>
      <c r="H850" s="36" t="s">
        <v>641</v>
      </c>
      <c r="I850" s="36" t="s">
        <v>369</v>
      </c>
      <c r="J850" s="38">
        <v>0.36944444444444446</v>
      </c>
      <c r="K850" s="38">
        <v>0.54027777777777775</v>
      </c>
      <c r="L850" s="34"/>
    </row>
    <row r="851" spans="1:12" ht="14.45" customHeight="1">
      <c r="A851" s="37">
        <f t="shared" si="24"/>
        <v>757</v>
      </c>
      <c r="B851" s="37" t="s">
        <v>60</v>
      </c>
      <c r="C851" s="37">
        <v>21</v>
      </c>
      <c r="D851" s="37" t="s">
        <v>80</v>
      </c>
      <c r="E851" s="36" t="s">
        <v>79</v>
      </c>
      <c r="F851" s="35">
        <v>1</v>
      </c>
      <c r="G851" s="35"/>
      <c r="H851" s="36"/>
      <c r="I851" s="36" t="s">
        <v>78</v>
      </c>
      <c r="J851" s="38">
        <v>0.36180555555555555</v>
      </c>
      <c r="K851" s="38">
        <v>0.55902777777777779</v>
      </c>
      <c r="L851" s="34"/>
    </row>
    <row r="852" spans="1:12" ht="14.45" customHeight="1">
      <c r="A852" s="37">
        <f t="shared" si="24"/>
        <v>758</v>
      </c>
      <c r="B852" s="37" t="s">
        <v>65</v>
      </c>
      <c r="C852" s="37">
        <v>22</v>
      </c>
      <c r="D852" s="37" t="s">
        <v>77</v>
      </c>
      <c r="E852" s="36" t="s">
        <v>97</v>
      </c>
      <c r="F852" s="35">
        <v>1</v>
      </c>
      <c r="G852" s="35" t="s">
        <v>75</v>
      </c>
      <c r="H852" s="36" t="s">
        <v>526</v>
      </c>
      <c r="I852" s="36" t="s">
        <v>167</v>
      </c>
      <c r="J852" s="38">
        <v>0.3666666666666667</v>
      </c>
      <c r="K852" s="38">
        <v>0.46527777777777773</v>
      </c>
      <c r="L852" s="34"/>
    </row>
    <row r="853" spans="1:12" ht="14.45" customHeight="1">
      <c r="A853" s="37">
        <f t="shared" si="24"/>
        <v>759</v>
      </c>
      <c r="B853" s="37" t="s">
        <v>60</v>
      </c>
      <c r="C853" s="37">
        <v>28</v>
      </c>
      <c r="D853" s="37" t="s">
        <v>89</v>
      </c>
      <c r="E853" s="36" t="s">
        <v>111</v>
      </c>
      <c r="F853" s="35">
        <v>2</v>
      </c>
      <c r="G853" s="35" t="s">
        <v>75</v>
      </c>
      <c r="H853" s="36" t="s">
        <v>642</v>
      </c>
      <c r="I853" s="36" t="s">
        <v>148</v>
      </c>
      <c r="J853" s="38">
        <v>0.37916666666666665</v>
      </c>
      <c r="K853" s="38">
        <v>0.55208333333333337</v>
      </c>
      <c r="L853" s="34"/>
    </row>
    <row r="854" spans="1:12" ht="14.45" customHeight="1">
      <c r="A854" s="37">
        <f t="shared" si="24"/>
        <v>760</v>
      </c>
      <c r="B854" s="37" t="s">
        <v>65</v>
      </c>
      <c r="C854" s="37">
        <v>29</v>
      </c>
      <c r="D854" s="37" t="s">
        <v>89</v>
      </c>
      <c r="E854" s="36" t="s">
        <v>154</v>
      </c>
      <c r="F854" s="35">
        <v>1</v>
      </c>
      <c r="G854" s="35" t="s">
        <v>75</v>
      </c>
      <c r="H854" s="36" t="s">
        <v>643</v>
      </c>
      <c r="I854" s="36" t="s">
        <v>86</v>
      </c>
      <c r="J854" s="38">
        <v>0.39097222222222222</v>
      </c>
      <c r="K854" s="38">
        <v>0.53125</v>
      </c>
      <c r="L854" s="34"/>
    </row>
    <row r="855" spans="1:12" ht="14.45" customHeight="1">
      <c r="A855" s="37">
        <f t="shared" si="24"/>
        <v>761</v>
      </c>
      <c r="B855" s="37" t="s">
        <v>65</v>
      </c>
      <c r="C855" s="37">
        <v>23</v>
      </c>
      <c r="D855" s="37" t="s">
        <v>644</v>
      </c>
      <c r="E855" s="36" t="s">
        <v>85</v>
      </c>
      <c r="F855" s="35">
        <v>1</v>
      </c>
      <c r="G855" s="35" t="s">
        <v>75</v>
      </c>
      <c r="H855" s="36" t="s">
        <v>645</v>
      </c>
      <c r="I855" s="36" t="s">
        <v>167</v>
      </c>
      <c r="J855" s="38">
        <v>0.39444444444444443</v>
      </c>
      <c r="K855" s="38">
        <v>0.58611111111111114</v>
      </c>
      <c r="L855" s="34"/>
    </row>
    <row r="856" spans="1:12" ht="14.45" customHeight="1">
      <c r="A856" s="37">
        <f t="shared" si="24"/>
        <v>762</v>
      </c>
      <c r="B856" s="37" t="s">
        <v>65</v>
      </c>
      <c r="C856" s="37">
        <v>30</v>
      </c>
      <c r="D856" s="37" t="s">
        <v>89</v>
      </c>
      <c r="E856" s="36" t="s">
        <v>88</v>
      </c>
      <c r="F856" s="35">
        <v>2</v>
      </c>
      <c r="G856" s="35" t="s">
        <v>75</v>
      </c>
      <c r="H856" s="36" t="s">
        <v>646</v>
      </c>
      <c r="I856" s="36" t="s">
        <v>647</v>
      </c>
      <c r="J856" s="38">
        <v>0.40277777777777773</v>
      </c>
      <c r="K856" s="38">
        <v>0.53055555555555556</v>
      </c>
      <c r="L856" s="34"/>
    </row>
    <row r="857" spans="1:12" ht="14.45" customHeight="1">
      <c r="A857" s="37">
        <f t="shared" si="24"/>
        <v>763</v>
      </c>
      <c r="B857" s="37" t="s">
        <v>60</v>
      </c>
      <c r="C857" s="37">
        <v>42</v>
      </c>
      <c r="D857" s="37" t="s">
        <v>59</v>
      </c>
      <c r="E857" s="36" t="s">
        <v>61</v>
      </c>
      <c r="F857" s="35">
        <v>2</v>
      </c>
      <c r="G857" s="35" t="s">
        <v>57</v>
      </c>
      <c r="H857" s="36"/>
      <c r="I857" s="36" t="s">
        <v>56</v>
      </c>
      <c r="J857" s="38">
        <v>0.54722222222222217</v>
      </c>
      <c r="K857" s="38">
        <v>0.62708333333333333</v>
      </c>
      <c r="L857" s="34"/>
    </row>
    <row r="858" spans="1:12" ht="14.45" customHeight="1">
      <c r="A858" s="37">
        <f t="shared" si="24"/>
        <v>764</v>
      </c>
      <c r="B858" s="37" t="s">
        <v>60</v>
      </c>
      <c r="C858" s="37">
        <v>43</v>
      </c>
      <c r="D858" s="37" t="s">
        <v>59</v>
      </c>
      <c r="E858" s="36" t="s">
        <v>93</v>
      </c>
      <c r="F858" s="35">
        <v>1</v>
      </c>
      <c r="G858" s="35" t="s">
        <v>57</v>
      </c>
      <c r="H858" s="36"/>
      <c r="I858" s="36" t="s">
        <v>56</v>
      </c>
      <c r="J858" s="38">
        <v>0.55208333333333337</v>
      </c>
      <c r="K858" s="38">
        <v>0.6166666666666667</v>
      </c>
      <c r="L858" s="34"/>
    </row>
    <row r="859" spans="1:12" ht="14.45" customHeight="1">
      <c r="A859" s="37">
        <f t="shared" si="24"/>
        <v>765</v>
      </c>
      <c r="B859" s="37" t="s">
        <v>60</v>
      </c>
      <c r="C859" s="37">
        <v>22</v>
      </c>
      <c r="D859" s="37" t="s">
        <v>80</v>
      </c>
      <c r="E859" s="36" t="s">
        <v>92</v>
      </c>
      <c r="F859" s="35">
        <v>1</v>
      </c>
      <c r="G859" s="35"/>
      <c r="H859" s="36" t="s">
        <v>648</v>
      </c>
      <c r="I859" s="36" t="s">
        <v>649</v>
      </c>
      <c r="J859" s="38">
        <v>0.56180555555555556</v>
      </c>
      <c r="K859" s="38">
        <v>0.66249999999999998</v>
      </c>
      <c r="L859" s="34"/>
    </row>
    <row r="860" spans="1:12" ht="14.45" customHeight="1">
      <c r="A860" s="37">
        <f t="shared" si="24"/>
        <v>766</v>
      </c>
      <c r="B860" s="37" t="s">
        <v>60</v>
      </c>
      <c r="C860" s="37">
        <v>15</v>
      </c>
      <c r="D860" s="37" t="s">
        <v>72</v>
      </c>
      <c r="E860" s="36" t="s">
        <v>122</v>
      </c>
      <c r="F860" s="35">
        <v>2</v>
      </c>
      <c r="G860" s="35" t="s">
        <v>70</v>
      </c>
      <c r="H860" s="36" t="s">
        <v>650</v>
      </c>
      <c r="I860" s="36" t="s">
        <v>68</v>
      </c>
      <c r="J860" s="38">
        <v>0.56944444444444442</v>
      </c>
      <c r="K860" s="38">
        <v>0.65277777777777779</v>
      </c>
      <c r="L860" s="34"/>
    </row>
    <row r="861" spans="1:12" ht="14.45" customHeight="1">
      <c r="A861" s="37">
        <f t="shared" si="24"/>
        <v>767</v>
      </c>
      <c r="B861" s="37" t="s">
        <v>60</v>
      </c>
      <c r="C861" s="37"/>
      <c r="D861" s="37" t="s">
        <v>399</v>
      </c>
      <c r="E861" s="36" t="s">
        <v>99</v>
      </c>
      <c r="F861" s="35"/>
      <c r="G861" s="35" t="s">
        <v>57</v>
      </c>
      <c r="H861" s="36" t="s">
        <v>651</v>
      </c>
      <c r="I861" s="36" t="s">
        <v>652</v>
      </c>
      <c r="J861" s="38">
        <v>0.57013888888888886</v>
      </c>
      <c r="K861" s="38">
        <v>0.5708333333333333</v>
      </c>
      <c r="L861" s="34"/>
    </row>
    <row r="862" spans="1:12" ht="14.45" customHeight="1">
      <c r="A862" s="37">
        <f t="shared" si="24"/>
        <v>768</v>
      </c>
      <c r="B862" s="37" t="s">
        <v>60</v>
      </c>
      <c r="C862" s="37">
        <v>44</v>
      </c>
      <c r="D862" s="37" t="s">
        <v>59</v>
      </c>
      <c r="E862" s="36" t="s">
        <v>305</v>
      </c>
      <c r="F862" s="35">
        <v>2</v>
      </c>
      <c r="G862" s="35" t="s">
        <v>57</v>
      </c>
      <c r="H862" s="36"/>
      <c r="I862" s="36" t="s">
        <v>56</v>
      </c>
      <c r="J862" s="38">
        <v>0.61805555555555558</v>
      </c>
      <c r="K862" s="38">
        <v>0.63194444444444442</v>
      </c>
      <c r="L862" s="34"/>
    </row>
    <row r="863" spans="1:12" ht="14.45" customHeight="1">
      <c r="A863" s="69">
        <v>43955</v>
      </c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1"/>
    </row>
    <row r="864" spans="1:12" ht="14.45" customHeight="1">
      <c r="A864" s="37">
        <f>A862+1</f>
        <v>769</v>
      </c>
      <c r="B864" s="37" t="s">
        <v>65</v>
      </c>
      <c r="C864" s="37">
        <v>1</v>
      </c>
      <c r="D864" s="37" t="s">
        <v>77</v>
      </c>
      <c r="E864" s="36" t="s">
        <v>85</v>
      </c>
      <c r="F864" s="35">
        <v>1</v>
      </c>
      <c r="G864" s="35" t="s">
        <v>75</v>
      </c>
      <c r="H864" s="54" t="s">
        <v>653</v>
      </c>
      <c r="I864" s="36" t="s">
        <v>654</v>
      </c>
      <c r="J864" s="38">
        <v>0.61805555555555558</v>
      </c>
      <c r="K864" s="38">
        <v>0.77083333333333337</v>
      </c>
      <c r="L864" s="34"/>
    </row>
    <row r="865" spans="1:12" ht="14.45" customHeight="1">
      <c r="A865" s="37">
        <f t="shared" si="24"/>
        <v>770</v>
      </c>
      <c r="B865" s="37" t="s">
        <v>60</v>
      </c>
      <c r="C865" s="37">
        <v>1</v>
      </c>
      <c r="D865" s="37" t="s">
        <v>89</v>
      </c>
      <c r="E865" s="36" t="s">
        <v>154</v>
      </c>
      <c r="F865" s="35">
        <v>1</v>
      </c>
      <c r="G865" s="35" t="s">
        <v>75</v>
      </c>
      <c r="H865" s="36" t="s">
        <v>655</v>
      </c>
      <c r="I865" s="36" t="s">
        <v>656</v>
      </c>
      <c r="J865" s="38">
        <v>0.81944444444444453</v>
      </c>
      <c r="K865" s="38">
        <v>0.84583333333333333</v>
      </c>
      <c r="L865" s="34"/>
    </row>
    <row r="866" spans="1:12" ht="14.45" customHeight="1">
      <c r="A866" s="69">
        <v>43956</v>
      </c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1"/>
    </row>
    <row r="867" spans="1:12" ht="14.45" customHeight="1">
      <c r="A867" s="37">
        <f>A865+1</f>
        <v>771</v>
      </c>
      <c r="B867" s="37" t="s">
        <v>65</v>
      </c>
      <c r="C867" s="37">
        <v>1</v>
      </c>
      <c r="D867" s="37" t="s">
        <v>72</v>
      </c>
      <c r="E867" s="36" t="s">
        <v>292</v>
      </c>
      <c r="F867" s="35">
        <v>3</v>
      </c>
      <c r="G867" s="35" t="s">
        <v>70</v>
      </c>
      <c r="H867" s="36" t="s">
        <v>657</v>
      </c>
      <c r="I867" s="36" t="s">
        <v>658</v>
      </c>
      <c r="J867" s="38">
        <v>0.43055555555555558</v>
      </c>
      <c r="K867" s="38">
        <v>0.52430555555555558</v>
      </c>
      <c r="L867" s="34"/>
    </row>
    <row r="868" spans="1:12" ht="14.45" customHeight="1">
      <c r="A868" s="37">
        <f t="shared" si="24"/>
        <v>772</v>
      </c>
      <c r="B868" s="37" t="s">
        <v>65</v>
      </c>
      <c r="C868" s="37">
        <v>3</v>
      </c>
      <c r="D868" s="37" t="s">
        <v>77</v>
      </c>
      <c r="E868" s="36" t="s">
        <v>103</v>
      </c>
      <c r="F868" s="35">
        <v>1</v>
      </c>
      <c r="G868" s="35" t="s">
        <v>75</v>
      </c>
      <c r="H868" s="36" t="s">
        <v>659</v>
      </c>
      <c r="I868" s="36" t="s">
        <v>155</v>
      </c>
      <c r="J868" s="38">
        <v>0.48958333333333331</v>
      </c>
      <c r="K868" s="38">
        <v>0.53472222222222221</v>
      </c>
      <c r="L868" s="34"/>
    </row>
    <row r="869" spans="1:12" ht="14.45" customHeight="1">
      <c r="A869" s="37">
        <f t="shared" si="24"/>
        <v>773</v>
      </c>
      <c r="B869" s="37" t="s">
        <v>65</v>
      </c>
      <c r="C869" s="37">
        <v>2</v>
      </c>
      <c r="D869" s="37" t="s">
        <v>77</v>
      </c>
      <c r="E869" s="36" t="s">
        <v>103</v>
      </c>
      <c r="F869" s="35">
        <v>1</v>
      </c>
      <c r="G869" s="35" t="s">
        <v>70</v>
      </c>
      <c r="H869" s="36" t="s">
        <v>657</v>
      </c>
      <c r="I869" s="36" t="s">
        <v>660</v>
      </c>
      <c r="J869" s="38">
        <v>0.53819444444444442</v>
      </c>
      <c r="K869" s="38">
        <v>0.55902777777777779</v>
      </c>
      <c r="L869" s="34"/>
    </row>
    <row r="870" spans="1:12" ht="14.45" customHeight="1">
      <c r="A870" s="37">
        <f t="shared" si="24"/>
        <v>774</v>
      </c>
      <c r="B870" s="37" t="s">
        <v>65</v>
      </c>
      <c r="C870" s="37">
        <v>3</v>
      </c>
      <c r="D870" s="37" t="s">
        <v>77</v>
      </c>
      <c r="E870" s="36" t="s">
        <v>103</v>
      </c>
      <c r="F870" s="35">
        <v>1</v>
      </c>
      <c r="G870" s="35" t="s">
        <v>75</v>
      </c>
      <c r="H870" s="36" t="s">
        <v>659</v>
      </c>
      <c r="I870" s="36" t="s">
        <v>155</v>
      </c>
      <c r="J870" s="38">
        <v>0.56944444444444442</v>
      </c>
      <c r="K870" s="38">
        <v>0.67361111111111116</v>
      </c>
      <c r="L870" s="34"/>
    </row>
    <row r="871" spans="1:12" ht="14.45" customHeight="1">
      <c r="A871" s="69">
        <v>43957</v>
      </c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1"/>
    </row>
    <row r="872" spans="1:12" ht="14.45" customHeight="1">
      <c r="A872" s="37">
        <f>A870+1</f>
        <v>775</v>
      </c>
      <c r="B872" s="37" t="s">
        <v>60</v>
      </c>
      <c r="C872" s="37">
        <v>2</v>
      </c>
      <c r="D872" s="37" t="s">
        <v>89</v>
      </c>
      <c r="E872" s="36" t="s">
        <v>588</v>
      </c>
      <c r="F872" s="35">
        <v>2</v>
      </c>
      <c r="G872" s="35" t="s">
        <v>75</v>
      </c>
      <c r="H872" s="36" t="s">
        <v>661</v>
      </c>
      <c r="I872" s="36" t="s">
        <v>425</v>
      </c>
      <c r="J872" s="38">
        <v>0.33611111111111108</v>
      </c>
      <c r="K872" s="38">
        <v>0.60833333333333328</v>
      </c>
      <c r="L872" s="34"/>
    </row>
    <row r="873" spans="1:12" ht="14.45" customHeight="1">
      <c r="A873" s="37">
        <f t="shared" si="24"/>
        <v>776</v>
      </c>
      <c r="B873" s="37" t="s">
        <v>60</v>
      </c>
      <c r="C873" s="37">
        <v>3</v>
      </c>
      <c r="D873" s="37" t="s">
        <v>89</v>
      </c>
      <c r="E873" s="36" t="s">
        <v>111</v>
      </c>
      <c r="F873" s="35">
        <v>2</v>
      </c>
      <c r="G873" s="35" t="s">
        <v>75</v>
      </c>
      <c r="H873" s="36" t="s">
        <v>623</v>
      </c>
      <c r="I873" s="36" t="s">
        <v>148</v>
      </c>
      <c r="J873" s="38">
        <v>0.34722222222222227</v>
      </c>
      <c r="K873" s="38">
        <v>0.4548611111111111</v>
      </c>
      <c r="L873" s="34"/>
    </row>
    <row r="874" spans="1:12" ht="14.45" customHeight="1">
      <c r="A874" s="37">
        <f t="shared" si="24"/>
        <v>777</v>
      </c>
      <c r="B874" s="37" t="s">
        <v>65</v>
      </c>
      <c r="C874" s="37">
        <v>1</v>
      </c>
      <c r="D874" s="37" t="s">
        <v>59</v>
      </c>
      <c r="E874" s="36" t="s">
        <v>142</v>
      </c>
      <c r="F874" s="35">
        <v>4</v>
      </c>
      <c r="G874" s="35" t="s">
        <v>57</v>
      </c>
      <c r="H874" s="36" t="s">
        <v>662</v>
      </c>
      <c r="I874" s="36" t="s">
        <v>384</v>
      </c>
      <c r="J874" s="38">
        <v>0.34722222222222227</v>
      </c>
      <c r="K874" s="38">
        <v>0.64236111111111105</v>
      </c>
      <c r="L874" s="34"/>
    </row>
    <row r="875" spans="1:12" ht="14.45" customHeight="1">
      <c r="A875" s="37">
        <f t="shared" si="24"/>
        <v>778</v>
      </c>
      <c r="B875" s="37" t="s">
        <v>60</v>
      </c>
      <c r="C875" s="37">
        <v>1</v>
      </c>
      <c r="D875" s="37" t="s">
        <v>72</v>
      </c>
      <c r="E875" s="36" t="s">
        <v>159</v>
      </c>
      <c r="F875" s="35">
        <v>2</v>
      </c>
      <c r="G875" s="35" t="s">
        <v>70</v>
      </c>
      <c r="H875" s="36" t="s">
        <v>663</v>
      </c>
      <c r="I875" s="36" t="s">
        <v>68</v>
      </c>
      <c r="J875" s="38">
        <v>0.35416666666666669</v>
      </c>
      <c r="K875" s="38">
        <v>0.56041666666666667</v>
      </c>
      <c r="L875" s="34"/>
    </row>
    <row r="876" spans="1:12" ht="14.45" customHeight="1">
      <c r="A876" s="37">
        <f t="shared" si="24"/>
        <v>779</v>
      </c>
      <c r="B876" s="37" t="s">
        <v>60</v>
      </c>
      <c r="C876" s="37">
        <v>1</v>
      </c>
      <c r="D876" s="37" t="s">
        <v>59</v>
      </c>
      <c r="E876" s="36" t="s">
        <v>61</v>
      </c>
      <c r="F876" s="35">
        <v>2</v>
      </c>
      <c r="G876" s="35" t="s">
        <v>57</v>
      </c>
      <c r="H876" s="36"/>
      <c r="I876" s="36" t="s">
        <v>56</v>
      </c>
      <c r="J876" s="38">
        <v>0.3659722222222222</v>
      </c>
      <c r="K876" s="38">
        <v>0.66666666666666663</v>
      </c>
      <c r="L876" s="34"/>
    </row>
    <row r="877" spans="1:12" ht="14.45" customHeight="1">
      <c r="A877" s="37">
        <f t="shared" si="24"/>
        <v>780</v>
      </c>
      <c r="B877" s="37" t="s">
        <v>60</v>
      </c>
      <c r="C877" s="37">
        <v>2</v>
      </c>
      <c r="D877" s="37" t="s">
        <v>80</v>
      </c>
      <c r="E877" s="36" t="s">
        <v>92</v>
      </c>
      <c r="F877" s="35">
        <v>1</v>
      </c>
      <c r="G877" s="35" t="s">
        <v>70</v>
      </c>
      <c r="H877" s="36" t="s">
        <v>664</v>
      </c>
      <c r="I877" s="36" t="s">
        <v>665</v>
      </c>
      <c r="J877" s="38">
        <v>0.40972222222222227</v>
      </c>
      <c r="K877" s="38">
        <v>0.44236111111111115</v>
      </c>
      <c r="L877" s="34"/>
    </row>
    <row r="878" spans="1:12" ht="14.45" customHeight="1">
      <c r="A878" s="37">
        <f t="shared" si="24"/>
        <v>781</v>
      </c>
      <c r="B878" s="37" t="s">
        <v>60</v>
      </c>
      <c r="C878" s="37">
        <v>2</v>
      </c>
      <c r="D878" s="37" t="s">
        <v>59</v>
      </c>
      <c r="E878" s="36" t="s">
        <v>93</v>
      </c>
      <c r="F878" s="35">
        <v>1</v>
      </c>
      <c r="G878" s="35" t="s">
        <v>57</v>
      </c>
      <c r="H878" s="36"/>
      <c r="I878" s="36" t="s">
        <v>56</v>
      </c>
      <c r="J878" s="38">
        <v>0.54722222222222217</v>
      </c>
      <c r="K878" s="38">
        <v>0.66666666666666663</v>
      </c>
      <c r="L878" s="34"/>
    </row>
    <row r="879" spans="1:12" ht="14.45" customHeight="1">
      <c r="A879" s="37">
        <f t="shared" si="24"/>
        <v>782</v>
      </c>
      <c r="B879" s="37" t="s">
        <v>60</v>
      </c>
      <c r="C879" s="37">
        <v>1</v>
      </c>
      <c r="D879" s="37" t="s">
        <v>80</v>
      </c>
      <c r="E879" s="36" t="s">
        <v>79</v>
      </c>
      <c r="F879" s="35">
        <v>1</v>
      </c>
      <c r="G879" s="35"/>
      <c r="H879" s="36"/>
      <c r="I879" s="36" t="s">
        <v>78</v>
      </c>
      <c r="J879" s="38">
        <v>0.55208333333333337</v>
      </c>
      <c r="K879" s="38">
        <v>0.70138888888888884</v>
      </c>
      <c r="L879" s="34"/>
    </row>
    <row r="880" spans="1:12" ht="14.45" customHeight="1">
      <c r="A880" s="37">
        <f t="shared" si="24"/>
        <v>783</v>
      </c>
      <c r="B880" s="37" t="s">
        <v>60</v>
      </c>
      <c r="C880" s="37">
        <v>4</v>
      </c>
      <c r="D880" s="37" t="s">
        <v>89</v>
      </c>
      <c r="E880" s="36" t="s">
        <v>135</v>
      </c>
      <c r="F880" s="35">
        <v>2</v>
      </c>
      <c r="G880" s="35" t="s">
        <v>75</v>
      </c>
      <c r="H880" s="36" t="s">
        <v>448</v>
      </c>
      <c r="I880" s="36" t="s">
        <v>357</v>
      </c>
      <c r="J880" s="38">
        <v>0.56944444444444442</v>
      </c>
      <c r="K880" s="38">
        <v>0.65625</v>
      </c>
      <c r="L880" s="34"/>
    </row>
    <row r="881" spans="1:12" ht="14.45" customHeight="1">
      <c r="A881" s="37">
        <f t="shared" si="24"/>
        <v>784</v>
      </c>
      <c r="B881" s="37" t="s">
        <v>60</v>
      </c>
      <c r="C881" s="37">
        <v>2</v>
      </c>
      <c r="D881" s="37" t="s">
        <v>72</v>
      </c>
      <c r="E881" s="36" t="s">
        <v>159</v>
      </c>
      <c r="F881" s="35">
        <v>2</v>
      </c>
      <c r="G881" s="35" t="s">
        <v>70</v>
      </c>
      <c r="H881" s="36" t="s">
        <v>666</v>
      </c>
      <c r="I881" s="36" t="s">
        <v>68</v>
      </c>
      <c r="J881" s="38">
        <v>0.56111111111111112</v>
      </c>
      <c r="K881" s="38">
        <v>0.66666666666666663</v>
      </c>
      <c r="L881" s="34"/>
    </row>
    <row r="882" spans="1:12" ht="14.45" customHeight="1">
      <c r="A882" s="37">
        <f t="shared" si="24"/>
        <v>785</v>
      </c>
      <c r="B882" s="37" t="s">
        <v>65</v>
      </c>
      <c r="C882" s="37">
        <v>2</v>
      </c>
      <c r="D882" s="37" t="s">
        <v>89</v>
      </c>
      <c r="E882" s="36" t="s">
        <v>111</v>
      </c>
      <c r="F882" s="35">
        <v>3</v>
      </c>
      <c r="G882" s="35" t="s">
        <v>75</v>
      </c>
      <c r="H882" s="36" t="s">
        <v>623</v>
      </c>
      <c r="I882" s="36" t="s">
        <v>109</v>
      </c>
      <c r="J882" s="38">
        <v>0.59027777777777779</v>
      </c>
      <c r="K882" s="38">
        <v>0.72916666666666663</v>
      </c>
      <c r="L882" s="34"/>
    </row>
    <row r="883" spans="1:12" ht="14.45" customHeight="1">
      <c r="A883" s="69">
        <v>43958</v>
      </c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1"/>
    </row>
    <row r="884" spans="1:12" ht="14.45" customHeight="1">
      <c r="A884" s="37">
        <f>A882+1</f>
        <v>786</v>
      </c>
      <c r="B884" s="37" t="s">
        <v>65</v>
      </c>
      <c r="C884" s="37">
        <v>3</v>
      </c>
      <c r="D884" s="37" t="s">
        <v>89</v>
      </c>
      <c r="E884" s="36" t="s">
        <v>135</v>
      </c>
      <c r="F884" s="35">
        <v>2</v>
      </c>
      <c r="G884" s="35" t="s">
        <v>75</v>
      </c>
      <c r="H884" s="36" t="s">
        <v>642</v>
      </c>
      <c r="I884" s="36" t="s">
        <v>109</v>
      </c>
      <c r="J884" s="38">
        <v>0.35486111111111113</v>
      </c>
      <c r="K884" s="38">
        <v>0.48402777777777778</v>
      </c>
      <c r="L884" s="34"/>
    </row>
    <row r="885" spans="1:12" ht="14.45" customHeight="1">
      <c r="A885" s="37">
        <f t="shared" si="24"/>
        <v>787</v>
      </c>
      <c r="B885" s="37" t="s">
        <v>60</v>
      </c>
      <c r="C885" s="37">
        <v>3</v>
      </c>
      <c r="D885" s="37" t="s">
        <v>80</v>
      </c>
      <c r="E885" s="36" t="s">
        <v>79</v>
      </c>
      <c r="F885" s="35">
        <v>1</v>
      </c>
      <c r="G885" s="35"/>
      <c r="H885" s="36"/>
      <c r="I885" s="36" t="s">
        <v>78</v>
      </c>
      <c r="J885" s="38">
        <v>0.35555555555555557</v>
      </c>
      <c r="K885" s="38">
        <v>0.6777777777777777</v>
      </c>
      <c r="L885" s="34"/>
    </row>
    <row r="886" spans="1:12" ht="14.45" customHeight="1">
      <c r="A886" s="37">
        <f t="shared" si="24"/>
        <v>788</v>
      </c>
      <c r="B886" s="37" t="s">
        <v>60</v>
      </c>
      <c r="C886" s="37">
        <v>4</v>
      </c>
      <c r="D886" s="37" t="s">
        <v>59</v>
      </c>
      <c r="E886" s="36" t="s">
        <v>112</v>
      </c>
      <c r="F886" s="35">
        <v>2</v>
      </c>
      <c r="G886" s="35" t="s">
        <v>57</v>
      </c>
      <c r="H886" s="36"/>
      <c r="I886" s="36" t="s">
        <v>56</v>
      </c>
      <c r="J886" s="38">
        <v>0.35555555555555557</v>
      </c>
      <c r="K886" s="38">
        <v>0.67013888888888884</v>
      </c>
      <c r="L886" s="34"/>
    </row>
    <row r="887" spans="1:12" ht="14.45" customHeight="1">
      <c r="A887" s="37">
        <f t="shared" si="24"/>
        <v>789</v>
      </c>
      <c r="B887" s="37" t="s">
        <v>60</v>
      </c>
      <c r="C887" s="37">
        <v>3</v>
      </c>
      <c r="D887" s="37" t="s">
        <v>59</v>
      </c>
      <c r="E887" s="36" t="s">
        <v>93</v>
      </c>
      <c r="F887" s="35">
        <v>1</v>
      </c>
      <c r="G887" s="35" t="s">
        <v>57</v>
      </c>
      <c r="H887" s="36"/>
      <c r="I887" s="36" t="s">
        <v>56</v>
      </c>
      <c r="J887" s="38">
        <v>0.35625000000000001</v>
      </c>
      <c r="K887" s="38">
        <v>0.69166666666666676</v>
      </c>
      <c r="L887" s="34"/>
    </row>
    <row r="888" spans="1:12" ht="14.45" customHeight="1">
      <c r="A888" s="37">
        <f>A887+1</f>
        <v>790</v>
      </c>
      <c r="B888" s="37" t="s">
        <v>60</v>
      </c>
      <c r="C888" s="37">
        <v>4</v>
      </c>
      <c r="D888" s="37" t="s">
        <v>77</v>
      </c>
      <c r="E888" s="36" t="s">
        <v>103</v>
      </c>
      <c r="F888" s="35">
        <v>1</v>
      </c>
      <c r="G888" s="35" t="s">
        <v>75</v>
      </c>
      <c r="H888" s="36" t="s">
        <v>667</v>
      </c>
      <c r="I888" s="36" t="s">
        <v>357</v>
      </c>
      <c r="J888" s="38">
        <v>0.37013888888888885</v>
      </c>
      <c r="K888" s="38">
        <v>0.4236111111111111</v>
      </c>
      <c r="L888" s="34"/>
    </row>
    <row r="889" spans="1:12" ht="14.45" customHeight="1">
      <c r="A889" s="37">
        <f t="shared" ref="A889:A894" si="25">A888+1</f>
        <v>791</v>
      </c>
      <c r="B889" s="37" t="s">
        <v>65</v>
      </c>
      <c r="C889" s="37">
        <v>1</v>
      </c>
      <c r="D889" s="37" t="s">
        <v>59</v>
      </c>
      <c r="E889" s="36" t="s">
        <v>142</v>
      </c>
      <c r="F889" s="35">
        <v>5</v>
      </c>
      <c r="G889" s="35" t="s">
        <v>57</v>
      </c>
      <c r="H889" s="36" t="s">
        <v>668</v>
      </c>
      <c r="I889" s="36" t="s">
        <v>384</v>
      </c>
      <c r="J889" s="38">
        <v>0.3888888888888889</v>
      </c>
      <c r="K889" s="38">
        <v>0.6645833333333333</v>
      </c>
      <c r="L889" s="34"/>
    </row>
    <row r="890" spans="1:12" ht="14.45" customHeight="1">
      <c r="A890" s="37">
        <f t="shared" si="25"/>
        <v>792</v>
      </c>
      <c r="B890" s="37" t="s">
        <v>65</v>
      </c>
      <c r="C890" s="37">
        <v>2</v>
      </c>
      <c r="D890" s="37" t="s">
        <v>72</v>
      </c>
      <c r="E890" s="36" t="s">
        <v>71</v>
      </c>
      <c r="F890" s="35">
        <v>7</v>
      </c>
      <c r="G890" s="35" t="s">
        <v>70</v>
      </c>
      <c r="H890" s="36" t="s">
        <v>308</v>
      </c>
      <c r="I890" s="36" t="s">
        <v>669</v>
      </c>
      <c r="J890" s="38">
        <v>0.39097222222222222</v>
      </c>
      <c r="K890" s="38">
        <v>0.43958333333333338</v>
      </c>
      <c r="L890" s="34"/>
    </row>
    <row r="891" spans="1:12" ht="14.45" customHeight="1">
      <c r="A891" s="37">
        <f t="shared" si="25"/>
        <v>793</v>
      </c>
      <c r="B891" s="37" t="s">
        <v>60</v>
      </c>
      <c r="C891" s="37">
        <v>6</v>
      </c>
      <c r="D891" s="37" t="s">
        <v>89</v>
      </c>
      <c r="E891" s="36" t="s">
        <v>111</v>
      </c>
      <c r="F891" s="35">
        <v>2</v>
      </c>
      <c r="G891" s="35" t="s">
        <v>75</v>
      </c>
      <c r="H891" s="36" t="s">
        <v>511</v>
      </c>
      <c r="I891" s="36" t="s">
        <v>411</v>
      </c>
      <c r="J891" s="38">
        <v>0.39583333333333331</v>
      </c>
      <c r="K891" s="38">
        <v>0.43194444444444446</v>
      </c>
      <c r="L891" s="34"/>
    </row>
    <row r="892" spans="1:12" ht="14.45" customHeight="1">
      <c r="A892" s="37">
        <f t="shared" si="25"/>
        <v>794</v>
      </c>
      <c r="B892" s="37" t="s">
        <v>65</v>
      </c>
      <c r="C892" s="37">
        <v>3</v>
      </c>
      <c r="D892" s="37" t="s">
        <v>72</v>
      </c>
      <c r="E892" s="36" t="s">
        <v>71</v>
      </c>
      <c r="F892" s="35">
        <v>7</v>
      </c>
      <c r="G892" s="35" t="s">
        <v>70</v>
      </c>
      <c r="H892" s="36" t="s">
        <v>670</v>
      </c>
      <c r="I892" s="36" t="s">
        <v>671</v>
      </c>
      <c r="J892" s="38">
        <v>0.58333333333333337</v>
      </c>
      <c r="K892" s="38">
        <v>0.63611111111111118</v>
      </c>
      <c r="L892" s="34"/>
    </row>
    <row r="893" spans="1:12" ht="14.45" customHeight="1">
      <c r="A893" s="37">
        <f t="shared" si="25"/>
        <v>795</v>
      </c>
      <c r="B893" s="37" t="s">
        <v>60</v>
      </c>
      <c r="C893" s="37">
        <v>1</v>
      </c>
      <c r="D893" s="37" t="s">
        <v>77</v>
      </c>
      <c r="E893" s="36" t="s">
        <v>149</v>
      </c>
      <c r="F893" s="35">
        <v>1</v>
      </c>
      <c r="G893" s="35" t="s">
        <v>75</v>
      </c>
      <c r="H893" s="36" t="s">
        <v>672</v>
      </c>
      <c r="I893" s="36" t="s">
        <v>101</v>
      </c>
      <c r="J893" s="38">
        <v>0.56736111111111109</v>
      </c>
      <c r="K893" s="38">
        <v>0.63888888888888895</v>
      </c>
      <c r="L893" s="34"/>
    </row>
    <row r="894" spans="1:12" ht="14.45" customHeight="1">
      <c r="A894" s="37">
        <f t="shared" si="25"/>
        <v>796</v>
      </c>
      <c r="B894" s="37" t="s">
        <v>65</v>
      </c>
      <c r="C894" s="37">
        <v>4</v>
      </c>
      <c r="D894" s="37" t="s">
        <v>89</v>
      </c>
      <c r="E894" s="36" t="s">
        <v>111</v>
      </c>
      <c r="F894" s="35">
        <v>3</v>
      </c>
      <c r="G894" s="35" t="s">
        <v>75</v>
      </c>
      <c r="H894" s="36" t="s">
        <v>673</v>
      </c>
      <c r="I894" s="36" t="s">
        <v>674</v>
      </c>
      <c r="J894" s="38">
        <v>0.59444444444444444</v>
      </c>
      <c r="K894" s="38">
        <v>0.63055555555555554</v>
      </c>
      <c r="L894" s="34"/>
    </row>
    <row r="895" spans="1:12" ht="14.45" customHeight="1">
      <c r="A895" s="69">
        <v>43959</v>
      </c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1"/>
    </row>
    <row r="896" spans="1:12" ht="14.45" customHeight="1">
      <c r="A896" s="37">
        <f>A894+1</f>
        <v>797</v>
      </c>
      <c r="B896" s="37" t="s">
        <v>65</v>
      </c>
      <c r="C896" s="37">
        <v>5</v>
      </c>
      <c r="D896" s="37" t="s">
        <v>89</v>
      </c>
      <c r="E896" s="36" t="s">
        <v>588</v>
      </c>
      <c r="F896" s="35">
        <v>5</v>
      </c>
      <c r="G896" s="35" t="s">
        <v>75</v>
      </c>
      <c r="H896" s="36" t="s">
        <v>151</v>
      </c>
      <c r="I896" s="36" t="s">
        <v>104</v>
      </c>
      <c r="J896" s="38">
        <v>0.34375</v>
      </c>
      <c r="K896" s="38">
        <v>0.59027777777777779</v>
      </c>
      <c r="L896" s="34"/>
    </row>
    <row r="897" spans="1:12" ht="14.45" customHeight="1">
      <c r="A897" s="37">
        <f t="shared" ref="A897:A953" si="26">A896+1</f>
        <v>798</v>
      </c>
      <c r="B897" s="37" t="s">
        <v>60</v>
      </c>
      <c r="C897" s="37">
        <v>8</v>
      </c>
      <c r="D897" s="37" t="s">
        <v>89</v>
      </c>
      <c r="E897" s="36" t="s">
        <v>135</v>
      </c>
      <c r="F897" s="35">
        <v>1</v>
      </c>
      <c r="G897" s="35" t="s">
        <v>75</v>
      </c>
      <c r="H897" s="36" t="s">
        <v>156</v>
      </c>
      <c r="I897" s="36" t="s">
        <v>411</v>
      </c>
      <c r="J897" s="38">
        <v>0.37152777777777773</v>
      </c>
      <c r="K897" s="38">
        <v>0.53125</v>
      </c>
      <c r="L897" s="34"/>
    </row>
    <row r="898" spans="1:12" ht="14.45" customHeight="1">
      <c r="A898" s="37">
        <f t="shared" si="26"/>
        <v>799</v>
      </c>
      <c r="B898" s="37" t="s">
        <v>60</v>
      </c>
      <c r="C898" s="37">
        <v>4</v>
      </c>
      <c r="D898" s="37" t="s">
        <v>80</v>
      </c>
      <c r="E898" s="36" t="s">
        <v>79</v>
      </c>
      <c r="F898" s="35">
        <v>1</v>
      </c>
      <c r="G898" s="35"/>
      <c r="H898" s="36"/>
      <c r="I898" s="36" t="s">
        <v>78</v>
      </c>
      <c r="J898" s="38">
        <v>0.37152777777777773</v>
      </c>
      <c r="K898" s="38">
        <v>0.67361111111111116</v>
      </c>
      <c r="L898" s="34"/>
    </row>
    <row r="899" spans="1:12" ht="14.45" customHeight="1">
      <c r="A899" s="37">
        <f t="shared" si="26"/>
        <v>800</v>
      </c>
      <c r="B899" s="37" t="s">
        <v>65</v>
      </c>
      <c r="C899" s="37">
        <v>3</v>
      </c>
      <c r="D899" s="37" t="s">
        <v>59</v>
      </c>
      <c r="E899" s="36" t="s">
        <v>64</v>
      </c>
      <c r="F899" s="35">
        <v>6</v>
      </c>
      <c r="G899" s="35" t="s">
        <v>57</v>
      </c>
      <c r="H899" s="36" t="s">
        <v>675</v>
      </c>
      <c r="I899" s="36" t="s">
        <v>676</v>
      </c>
      <c r="J899" s="38">
        <v>0.37916666666666665</v>
      </c>
      <c r="K899" s="38">
        <v>0.64027777777777783</v>
      </c>
      <c r="L899" s="34"/>
    </row>
    <row r="900" spans="1:12" ht="14.45" customHeight="1">
      <c r="A900" s="37">
        <f t="shared" si="26"/>
        <v>801</v>
      </c>
      <c r="B900" s="37" t="s">
        <v>65</v>
      </c>
      <c r="C900" s="37">
        <v>6</v>
      </c>
      <c r="D900" s="37" t="s">
        <v>89</v>
      </c>
      <c r="E900" s="36" t="s">
        <v>128</v>
      </c>
      <c r="F900" s="35">
        <v>4</v>
      </c>
      <c r="G900" s="35" t="s">
        <v>75</v>
      </c>
      <c r="H900" s="36" t="s">
        <v>677</v>
      </c>
      <c r="I900" s="36" t="s">
        <v>109</v>
      </c>
      <c r="J900" s="38">
        <v>0.39583333333333331</v>
      </c>
      <c r="K900" s="38">
        <v>0.41666666666666669</v>
      </c>
      <c r="L900" s="34"/>
    </row>
    <row r="901" spans="1:12" ht="14.45" customHeight="1">
      <c r="A901" s="37">
        <f t="shared" si="26"/>
        <v>802</v>
      </c>
      <c r="B901" s="37" t="s">
        <v>60</v>
      </c>
      <c r="C901" s="37">
        <v>5</v>
      </c>
      <c r="D901" s="37" t="s">
        <v>59</v>
      </c>
      <c r="E901" s="36" t="s">
        <v>61</v>
      </c>
      <c r="F901" s="35">
        <v>2</v>
      </c>
      <c r="G901" s="35" t="s">
        <v>57</v>
      </c>
      <c r="H901" s="36"/>
      <c r="I901" s="36" t="s">
        <v>56</v>
      </c>
      <c r="J901" s="38">
        <v>0.4145833333333333</v>
      </c>
      <c r="K901" s="38">
        <v>0.5625</v>
      </c>
      <c r="L901" s="34"/>
    </row>
    <row r="902" spans="1:12" ht="14.45" customHeight="1">
      <c r="A902" s="37">
        <f t="shared" si="26"/>
        <v>803</v>
      </c>
      <c r="B902" s="37" t="s">
        <v>65</v>
      </c>
      <c r="C902" s="37">
        <v>6</v>
      </c>
      <c r="D902" s="37" t="s">
        <v>77</v>
      </c>
      <c r="E902" s="36" t="s">
        <v>149</v>
      </c>
      <c r="F902" s="35">
        <v>1</v>
      </c>
      <c r="G902" s="35"/>
      <c r="H902" s="36" t="s">
        <v>677</v>
      </c>
      <c r="I902" s="36" t="s">
        <v>83</v>
      </c>
      <c r="J902" s="38">
        <v>0.41666666666666669</v>
      </c>
      <c r="K902" s="38">
        <v>0.43055555555555558</v>
      </c>
      <c r="L902" s="34"/>
    </row>
    <row r="903" spans="1:12" ht="14.45" customHeight="1">
      <c r="A903" s="37">
        <f t="shared" si="26"/>
        <v>804</v>
      </c>
      <c r="B903" s="37" t="s">
        <v>65</v>
      </c>
      <c r="C903" s="37">
        <v>1</v>
      </c>
      <c r="D903" s="37" t="s">
        <v>59</v>
      </c>
      <c r="E903" s="36" t="s">
        <v>142</v>
      </c>
      <c r="F903" s="35">
        <v>4</v>
      </c>
      <c r="G903" s="35" t="s">
        <v>57</v>
      </c>
      <c r="H903" s="36" t="s">
        <v>678</v>
      </c>
      <c r="I903" s="36" t="s">
        <v>384</v>
      </c>
      <c r="J903" s="38">
        <v>0.41805555555555557</v>
      </c>
      <c r="K903" s="38">
        <v>0.46736111111111112</v>
      </c>
      <c r="L903" s="34"/>
    </row>
    <row r="904" spans="1:12" ht="14.45" customHeight="1">
      <c r="A904" s="37">
        <f t="shared" si="26"/>
        <v>805</v>
      </c>
      <c r="B904" s="37" t="s">
        <v>65</v>
      </c>
      <c r="C904" s="37">
        <v>6</v>
      </c>
      <c r="D904" s="37" t="s">
        <v>89</v>
      </c>
      <c r="E904" s="36" t="s">
        <v>128</v>
      </c>
      <c r="F904" s="35">
        <v>4</v>
      </c>
      <c r="G904" s="35" t="s">
        <v>75</v>
      </c>
      <c r="H904" s="36" t="s">
        <v>677</v>
      </c>
      <c r="I904" s="36" t="s">
        <v>109</v>
      </c>
      <c r="J904" s="38">
        <v>0.44027777777777777</v>
      </c>
      <c r="K904" s="38">
        <v>0.59722222222222221</v>
      </c>
      <c r="L904" s="34"/>
    </row>
    <row r="905" spans="1:12" ht="14.45" customHeight="1">
      <c r="A905" s="37">
        <f t="shared" si="26"/>
        <v>806</v>
      </c>
      <c r="B905" s="37" t="s">
        <v>65</v>
      </c>
      <c r="C905" s="37">
        <v>5</v>
      </c>
      <c r="D905" s="37" t="s">
        <v>77</v>
      </c>
      <c r="E905" s="36" t="s">
        <v>149</v>
      </c>
      <c r="F905" s="35">
        <v>1</v>
      </c>
      <c r="G905" s="35" t="s">
        <v>75</v>
      </c>
      <c r="H905" s="36" t="s">
        <v>679</v>
      </c>
      <c r="I905" s="36" t="s">
        <v>83</v>
      </c>
      <c r="J905" s="38">
        <v>0.60486111111111118</v>
      </c>
      <c r="K905" s="38">
        <v>0.61805555555555558</v>
      </c>
      <c r="L905" s="34"/>
    </row>
    <row r="906" spans="1:12" ht="14.45" customHeight="1">
      <c r="A906" s="69">
        <v>43963</v>
      </c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1"/>
    </row>
    <row r="907" spans="1:12" ht="14.45" customHeight="1">
      <c r="A907" s="37">
        <f>A905+1</f>
        <v>807</v>
      </c>
      <c r="B907" s="37" t="s">
        <v>65</v>
      </c>
      <c r="C907" s="37">
        <v>2</v>
      </c>
      <c r="D907" s="37" t="s">
        <v>59</v>
      </c>
      <c r="E907" s="36" t="s">
        <v>64</v>
      </c>
      <c r="F907" s="35">
        <v>6</v>
      </c>
      <c r="G907" s="35" t="s">
        <v>57</v>
      </c>
      <c r="H907" s="36" t="s">
        <v>680</v>
      </c>
      <c r="I907" s="36" t="s">
        <v>366</v>
      </c>
      <c r="J907" s="38">
        <v>0.33749999999999997</v>
      </c>
      <c r="K907" s="38">
        <v>0.66527777777777775</v>
      </c>
      <c r="L907" s="34"/>
    </row>
    <row r="908" spans="1:12" ht="14.45" customHeight="1">
      <c r="A908" s="37">
        <f t="shared" si="26"/>
        <v>808</v>
      </c>
      <c r="B908" s="37" t="s">
        <v>60</v>
      </c>
      <c r="C908" s="37">
        <v>6</v>
      </c>
      <c r="D908" s="37" t="s">
        <v>59</v>
      </c>
      <c r="E908" s="36" t="s">
        <v>93</v>
      </c>
      <c r="F908" s="35">
        <v>2</v>
      </c>
      <c r="G908" s="35" t="s">
        <v>57</v>
      </c>
      <c r="H908" s="36"/>
      <c r="I908" s="36" t="s">
        <v>56</v>
      </c>
      <c r="J908" s="38">
        <v>0.34722222222222227</v>
      </c>
      <c r="K908" s="38">
        <v>0.5</v>
      </c>
      <c r="L908" s="34"/>
    </row>
    <row r="909" spans="1:12" ht="14.45" customHeight="1">
      <c r="A909" s="37">
        <f t="shared" si="26"/>
        <v>809</v>
      </c>
      <c r="B909" s="37" t="s">
        <v>60</v>
      </c>
      <c r="C909" s="37">
        <v>3</v>
      </c>
      <c r="D909" s="37" t="s">
        <v>72</v>
      </c>
      <c r="E909" s="36" t="s">
        <v>159</v>
      </c>
      <c r="F909" s="35">
        <v>2</v>
      </c>
      <c r="G909" s="35" t="s">
        <v>70</v>
      </c>
      <c r="H909" s="36" t="s">
        <v>681</v>
      </c>
      <c r="I909" s="36" t="s">
        <v>68</v>
      </c>
      <c r="J909" s="38">
        <v>0.3527777777777778</v>
      </c>
      <c r="K909" s="38">
        <v>0.5</v>
      </c>
      <c r="L909" s="34"/>
    </row>
    <row r="910" spans="1:12" ht="14.45" customHeight="1">
      <c r="A910" s="37">
        <f t="shared" si="26"/>
        <v>810</v>
      </c>
      <c r="B910" s="37" t="s">
        <v>60</v>
      </c>
      <c r="C910" s="37">
        <v>5</v>
      </c>
      <c r="D910" s="37" t="s">
        <v>80</v>
      </c>
      <c r="E910" s="36" t="s">
        <v>79</v>
      </c>
      <c r="F910" s="35">
        <v>1</v>
      </c>
      <c r="G910" s="35"/>
      <c r="H910" s="36"/>
      <c r="I910" s="36" t="s">
        <v>78</v>
      </c>
      <c r="J910" s="38">
        <v>0.41319444444444442</v>
      </c>
      <c r="K910" s="38">
        <v>0.7104166666666667</v>
      </c>
      <c r="L910" s="34"/>
    </row>
    <row r="911" spans="1:12" ht="14.45" customHeight="1">
      <c r="A911" s="37">
        <f t="shared" si="26"/>
        <v>811</v>
      </c>
      <c r="B911" s="37" t="s">
        <v>65</v>
      </c>
      <c r="C911" s="37">
        <v>6</v>
      </c>
      <c r="D911" s="37" t="s">
        <v>77</v>
      </c>
      <c r="E911" s="36" t="s">
        <v>149</v>
      </c>
      <c r="F911" s="35">
        <v>1</v>
      </c>
      <c r="G911" s="35" t="s">
        <v>75</v>
      </c>
      <c r="H911" s="36" t="s">
        <v>682</v>
      </c>
      <c r="I911" s="36" t="s">
        <v>155</v>
      </c>
      <c r="J911" s="38">
        <v>0.4152777777777778</v>
      </c>
      <c r="K911" s="38">
        <v>0.62291666666666667</v>
      </c>
      <c r="L911" s="34"/>
    </row>
    <row r="912" spans="1:12" ht="14.45" customHeight="1">
      <c r="A912" s="37">
        <f t="shared" si="26"/>
        <v>812</v>
      </c>
      <c r="B912" s="37" t="s">
        <v>60</v>
      </c>
      <c r="C912" s="37">
        <v>9</v>
      </c>
      <c r="D912" s="37" t="s">
        <v>89</v>
      </c>
      <c r="E912" s="36" t="s">
        <v>111</v>
      </c>
      <c r="F912" s="35">
        <v>2</v>
      </c>
      <c r="G912" s="35" t="s">
        <v>75</v>
      </c>
      <c r="H912" s="36" t="s">
        <v>683</v>
      </c>
      <c r="I912" s="36" t="s">
        <v>357</v>
      </c>
      <c r="J912" s="38">
        <v>0.41944444444444445</v>
      </c>
      <c r="K912" s="38">
        <v>0.70833333333333337</v>
      </c>
      <c r="L912" s="34"/>
    </row>
    <row r="913" spans="1:12" ht="14.45" customHeight="1">
      <c r="A913" s="37">
        <f t="shared" si="26"/>
        <v>813</v>
      </c>
      <c r="B913" s="37" t="s">
        <v>60</v>
      </c>
      <c r="C913" s="37">
        <v>7</v>
      </c>
      <c r="D913" s="37" t="s">
        <v>59</v>
      </c>
      <c r="E913" s="36" t="s">
        <v>93</v>
      </c>
      <c r="F913" s="35">
        <v>1</v>
      </c>
      <c r="G913" s="35" t="s">
        <v>57</v>
      </c>
      <c r="H913" s="36"/>
      <c r="I913" s="36" t="s">
        <v>56</v>
      </c>
      <c r="J913" s="38">
        <v>0.55972222222222223</v>
      </c>
      <c r="K913" s="38">
        <v>0.66388888888888886</v>
      </c>
      <c r="L913" s="34"/>
    </row>
    <row r="914" spans="1:12" ht="14.45" customHeight="1">
      <c r="A914" s="37">
        <f t="shared" si="26"/>
        <v>814</v>
      </c>
      <c r="B914" s="37" t="s">
        <v>60</v>
      </c>
      <c r="C914" s="37">
        <v>4</v>
      </c>
      <c r="D914" s="37" t="s">
        <v>72</v>
      </c>
      <c r="E914" s="36" t="s">
        <v>159</v>
      </c>
      <c r="F914" s="35">
        <v>2</v>
      </c>
      <c r="G914" s="35" t="s">
        <v>70</v>
      </c>
      <c r="H914" s="36" t="s">
        <v>684</v>
      </c>
      <c r="I914" s="36" t="s">
        <v>68</v>
      </c>
      <c r="J914" s="38">
        <v>0.56041666666666667</v>
      </c>
      <c r="K914" s="38">
        <v>0.67013888888888884</v>
      </c>
      <c r="L914" s="34"/>
    </row>
    <row r="915" spans="1:12" ht="14.45" customHeight="1">
      <c r="A915" s="37">
        <f t="shared" si="26"/>
        <v>815</v>
      </c>
      <c r="B915" s="37" t="s">
        <v>60</v>
      </c>
      <c r="C915" s="37">
        <v>8</v>
      </c>
      <c r="D915" s="37" t="s">
        <v>59</v>
      </c>
      <c r="E915" s="36" t="s">
        <v>88</v>
      </c>
      <c r="F915" s="35">
        <v>2</v>
      </c>
      <c r="G915" s="35" t="s">
        <v>57</v>
      </c>
      <c r="H915" s="36"/>
      <c r="I915" s="36" t="s">
        <v>56</v>
      </c>
      <c r="J915" s="38">
        <v>0.56736111111111109</v>
      </c>
      <c r="K915" s="38">
        <v>0.65277777777777779</v>
      </c>
      <c r="L915" s="34"/>
    </row>
    <row r="916" spans="1:12" ht="14.45" customHeight="1">
      <c r="A916" s="37">
        <f t="shared" si="26"/>
        <v>816</v>
      </c>
      <c r="B916" s="37" t="s">
        <v>60</v>
      </c>
      <c r="C916" s="37">
        <v>3</v>
      </c>
      <c r="D916" s="37" t="s">
        <v>77</v>
      </c>
      <c r="E916" s="36" t="s">
        <v>103</v>
      </c>
      <c r="F916" s="35">
        <v>1</v>
      </c>
      <c r="G916" s="35" t="s">
        <v>75</v>
      </c>
      <c r="H916" s="36" t="s">
        <v>685</v>
      </c>
      <c r="I916" s="36" t="s">
        <v>101</v>
      </c>
      <c r="J916" s="38">
        <v>0.56805555555555554</v>
      </c>
      <c r="K916" s="38">
        <v>0.64930555555555558</v>
      </c>
      <c r="L916" s="34"/>
    </row>
    <row r="917" spans="1:12" ht="14.45" customHeight="1">
      <c r="A917" s="37">
        <f t="shared" si="26"/>
        <v>817</v>
      </c>
      <c r="B917" s="37" t="s">
        <v>65</v>
      </c>
      <c r="C917" s="37">
        <v>7</v>
      </c>
      <c r="D917" s="37" t="s">
        <v>89</v>
      </c>
      <c r="E917" s="36" t="s">
        <v>135</v>
      </c>
      <c r="F917" s="35">
        <v>2</v>
      </c>
      <c r="G917" s="35" t="s">
        <v>75</v>
      </c>
      <c r="H917" s="36" t="s">
        <v>686</v>
      </c>
      <c r="I917" s="36" t="s">
        <v>109</v>
      </c>
      <c r="J917" s="38">
        <v>0.62569444444444444</v>
      </c>
      <c r="K917" s="38">
        <v>0.6694444444444444</v>
      </c>
      <c r="L917" s="34"/>
    </row>
    <row r="918" spans="1:12" ht="14.45" customHeight="1">
      <c r="A918" s="69">
        <v>43964</v>
      </c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1"/>
    </row>
    <row r="919" spans="1:12" ht="14.45" customHeight="1">
      <c r="A919" s="37">
        <f>A917+1</f>
        <v>818</v>
      </c>
      <c r="B919" s="37" t="s">
        <v>65</v>
      </c>
      <c r="C919" s="37">
        <v>3</v>
      </c>
      <c r="D919" s="37" t="s">
        <v>59</v>
      </c>
      <c r="E919" s="36" t="s">
        <v>64</v>
      </c>
      <c r="F919" s="35">
        <v>6</v>
      </c>
      <c r="G919" s="35" t="s">
        <v>57</v>
      </c>
      <c r="H919" s="36" t="s">
        <v>680</v>
      </c>
      <c r="I919" s="36" t="s">
        <v>639</v>
      </c>
      <c r="J919" s="38">
        <v>0.33888888888888885</v>
      </c>
      <c r="K919" s="38">
        <v>0.68055555555555547</v>
      </c>
      <c r="L919" s="34"/>
    </row>
    <row r="920" spans="1:12" ht="14.45" customHeight="1">
      <c r="A920" s="37">
        <f t="shared" si="26"/>
        <v>819</v>
      </c>
      <c r="B920" s="37" t="s">
        <v>60</v>
      </c>
      <c r="C920" s="37">
        <v>10</v>
      </c>
      <c r="D920" s="37" t="s">
        <v>89</v>
      </c>
      <c r="E920" s="36" t="s">
        <v>103</v>
      </c>
      <c r="F920" s="35">
        <v>2</v>
      </c>
      <c r="G920" s="35" t="s">
        <v>75</v>
      </c>
      <c r="H920" s="36" t="s">
        <v>564</v>
      </c>
      <c r="I920" s="36" t="s">
        <v>425</v>
      </c>
      <c r="J920" s="38">
        <v>0.34027777777777773</v>
      </c>
      <c r="K920" s="38">
        <v>0.40277777777777773</v>
      </c>
      <c r="L920" s="34"/>
    </row>
    <row r="921" spans="1:12" ht="14.45" customHeight="1">
      <c r="A921" s="37">
        <f t="shared" si="26"/>
        <v>820</v>
      </c>
      <c r="B921" s="37" t="s">
        <v>65</v>
      </c>
      <c r="C921" s="37">
        <v>4</v>
      </c>
      <c r="D921" s="37" t="s">
        <v>59</v>
      </c>
      <c r="E921" s="36" t="s">
        <v>88</v>
      </c>
      <c r="F921" s="35">
        <v>12</v>
      </c>
      <c r="G921" s="35" t="s">
        <v>57</v>
      </c>
      <c r="H921" s="36" t="s">
        <v>662</v>
      </c>
      <c r="I921" s="36" t="s">
        <v>384</v>
      </c>
      <c r="J921" s="38">
        <v>0.34375</v>
      </c>
      <c r="K921" s="38">
        <v>0.53055555555555556</v>
      </c>
      <c r="L921" s="34"/>
    </row>
    <row r="922" spans="1:12" ht="14.45" customHeight="1">
      <c r="A922" s="37">
        <f t="shared" si="26"/>
        <v>821</v>
      </c>
      <c r="B922" s="37" t="s">
        <v>60</v>
      </c>
      <c r="C922" s="37">
        <v>11</v>
      </c>
      <c r="D922" s="37" t="s">
        <v>89</v>
      </c>
      <c r="E922" s="36" t="s">
        <v>135</v>
      </c>
      <c r="F922" s="35">
        <v>1</v>
      </c>
      <c r="G922" s="35" t="s">
        <v>75</v>
      </c>
      <c r="H922" s="36" t="s">
        <v>682</v>
      </c>
      <c r="I922" s="36" t="s">
        <v>357</v>
      </c>
      <c r="J922" s="38">
        <v>0.35416666666666669</v>
      </c>
      <c r="K922" s="38">
        <v>0.41666666666666669</v>
      </c>
      <c r="L922" s="34"/>
    </row>
    <row r="923" spans="1:12" ht="14.45" customHeight="1">
      <c r="A923" s="37">
        <f t="shared" si="26"/>
        <v>822</v>
      </c>
      <c r="B923" s="37" t="s">
        <v>60</v>
      </c>
      <c r="C923" s="37">
        <v>5</v>
      </c>
      <c r="D923" s="37" t="s">
        <v>72</v>
      </c>
      <c r="E923" s="36" t="s">
        <v>71</v>
      </c>
      <c r="F923" s="35">
        <v>2</v>
      </c>
      <c r="G923" s="35" t="s">
        <v>70</v>
      </c>
      <c r="H923" s="36" t="s">
        <v>687</v>
      </c>
      <c r="I923" s="36" t="s">
        <v>68</v>
      </c>
      <c r="J923" s="38">
        <v>0.35694444444444445</v>
      </c>
      <c r="K923" s="38">
        <v>0.6020833333333333</v>
      </c>
      <c r="L923" s="34"/>
    </row>
    <row r="924" spans="1:12" ht="14.45" customHeight="1">
      <c r="A924" s="37">
        <f t="shared" si="26"/>
        <v>823</v>
      </c>
      <c r="B924" s="37" t="s">
        <v>60</v>
      </c>
      <c r="C924" s="37">
        <v>12</v>
      </c>
      <c r="D924" s="37" t="s">
        <v>89</v>
      </c>
      <c r="E924" s="36" t="s">
        <v>688</v>
      </c>
      <c r="F924" s="35">
        <v>2</v>
      </c>
      <c r="G924" s="35" t="s">
        <v>75</v>
      </c>
      <c r="H924" s="36" t="s">
        <v>689</v>
      </c>
      <c r="I924" s="36" t="s">
        <v>357</v>
      </c>
      <c r="J924" s="38">
        <v>0.37222222222222223</v>
      </c>
      <c r="K924" s="38">
        <v>0.54027777777777775</v>
      </c>
      <c r="L924" s="34"/>
    </row>
    <row r="925" spans="1:12" ht="14.45" customHeight="1">
      <c r="A925" s="37">
        <f t="shared" si="26"/>
        <v>824</v>
      </c>
      <c r="B925" s="37" t="s">
        <v>65</v>
      </c>
      <c r="C925" s="37">
        <v>7</v>
      </c>
      <c r="D925" s="37" t="s">
        <v>77</v>
      </c>
      <c r="E925" s="36" t="s">
        <v>103</v>
      </c>
      <c r="F925" s="35">
        <v>1</v>
      </c>
      <c r="G925" s="35" t="s">
        <v>75</v>
      </c>
      <c r="H925" s="36" t="s">
        <v>564</v>
      </c>
      <c r="I925" s="36" t="s">
        <v>167</v>
      </c>
      <c r="J925" s="38">
        <v>0.40347222222222223</v>
      </c>
      <c r="K925" s="38">
        <v>0.4201388888888889</v>
      </c>
      <c r="L925" s="34"/>
    </row>
    <row r="926" spans="1:12" ht="14.45" customHeight="1">
      <c r="A926" s="37">
        <f t="shared" si="26"/>
        <v>825</v>
      </c>
      <c r="B926" s="37" t="s">
        <v>65</v>
      </c>
      <c r="C926" s="37">
        <v>6</v>
      </c>
      <c r="D926" s="37" t="s">
        <v>77</v>
      </c>
      <c r="E926" s="36" t="s">
        <v>149</v>
      </c>
      <c r="F926" s="35">
        <v>1</v>
      </c>
      <c r="G926" s="35" t="s">
        <v>75</v>
      </c>
      <c r="H926" s="36" t="s">
        <v>682</v>
      </c>
      <c r="I926" s="36" t="s">
        <v>155</v>
      </c>
      <c r="J926" s="38">
        <v>0.4236111111111111</v>
      </c>
      <c r="K926" s="38">
        <v>0.4513888888888889</v>
      </c>
      <c r="L926" s="34"/>
    </row>
    <row r="927" spans="1:12" ht="14.45" customHeight="1">
      <c r="A927" s="37">
        <f t="shared" si="26"/>
        <v>826</v>
      </c>
      <c r="B927" s="37" t="s">
        <v>65</v>
      </c>
      <c r="C927" s="37">
        <v>7</v>
      </c>
      <c r="D927" s="37" t="s">
        <v>89</v>
      </c>
      <c r="E927" s="36" t="s">
        <v>135</v>
      </c>
      <c r="F927" s="35">
        <v>2</v>
      </c>
      <c r="G927" s="35" t="s">
        <v>75</v>
      </c>
      <c r="H927" s="36" t="s">
        <v>682</v>
      </c>
      <c r="I927" s="36" t="s">
        <v>109</v>
      </c>
      <c r="J927" s="38">
        <v>0.55208333333333337</v>
      </c>
      <c r="K927" s="38">
        <v>0.61597222222222225</v>
      </c>
      <c r="L927" s="34"/>
    </row>
    <row r="928" spans="1:12" ht="14.45" customHeight="1">
      <c r="A928" s="37">
        <f t="shared" si="26"/>
        <v>827</v>
      </c>
      <c r="B928" s="37" t="s">
        <v>65</v>
      </c>
      <c r="C928" s="37">
        <v>7</v>
      </c>
      <c r="D928" s="37" t="s">
        <v>77</v>
      </c>
      <c r="E928" s="36" t="s">
        <v>103</v>
      </c>
      <c r="F928" s="35">
        <v>1</v>
      </c>
      <c r="G928" s="35" t="s">
        <v>75</v>
      </c>
      <c r="H928" s="36" t="s">
        <v>564</v>
      </c>
      <c r="I928" s="36" t="s">
        <v>107</v>
      </c>
      <c r="J928" s="38">
        <v>0.5625</v>
      </c>
      <c r="K928" s="38">
        <v>0.67222222222222217</v>
      </c>
      <c r="L928" s="34"/>
    </row>
    <row r="929" spans="1:12" ht="14.45" customHeight="1">
      <c r="A929" s="37">
        <f t="shared" si="26"/>
        <v>828</v>
      </c>
      <c r="B929" s="37" t="s">
        <v>60</v>
      </c>
      <c r="C929" s="37">
        <v>4</v>
      </c>
      <c r="D929" s="37" t="s">
        <v>77</v>
      </c>
      <c r="E929" s="36" t="s">
        <v>149</v>
      </c>
      <c r="F929" s="35">
        <v>1</v>
      </c>
      <c r="G929" s="35" t="s">
        <v>75</v>
      </c>
      <c r="H929" s="36" t="s">
        <v>690</v>
      </c>
      <c r="I929" s="36" t="s">
        <v>691</v>
      </c>
      <c r="J929" s="38">
        <v>0.5625</v>
      </c>
      <c r="K929" s="38">
        <v>0.59027777777777779</v>
      </c>
      <c r="L929" s="34"/>
    </row>
    <row r="930" spans="1:12" ht="14.45" customHeight="1">
      <c r="A930" s="37">
        <f t="shared" si="26"/>
        <v>829</v>
      </c>
      <c r="B930" s="37" t="s">
        <v>60</v>
      </c>
      <c r="C930" s="37">
        <v>6</v>
      </c>
      <c r="D930" s="37" t="s">
        <v>80</v>
      </c>
      <c r="E930" s="36" t="s">
        <v>79</v>
      </c>
      <c r="F930" s="35">
        <v>1</v>
      </c>
      <c r="G930" s="35"/>
      <c r="H930" s="36"/>
      <c r="I930" s="36" t="s">
        <v>78</v>
      </c>
      <c r="J930" s="38">
        <v>0.58472222222222225</v>
      </c>
      <c r="K930" s="38">
        <v>0.67222222222222217</v>
      </c>
      <c r="L930" s="34"/>
    </row>
    <row r="931" spans="1:12" ht="14.45" customHeight="1">
      <c r="A931" s="37">
        <f t="shared" si="26"/>
        <v>830</v>
      </c>
      <c r="B931" s="37" t="s">
        <v>60</v>
      </c>
      <c r="C931" s="37">
        <v>9</v>
      </c>
      <c r="D931" s="37" t="s">
        <v>59</v>
      </c>
      <c r="E931" s="36" t="s">
        <v>93</v>
      </c>
      <c r="F931" s="35">
        <v>2</v>
      </c>
      <c r="G931" s="35" t="s">
        <v>57</v>
      </c>
      <c r="H931" s="36"/>
      <c r="I931" s="36" t="s">
        <v>56</v>
      </c>
      <c r="J931" s="38">
        <v>0.6</v>
      </c>
      <c r="K931" s="38">
        <v>0.67013888888888884</v>
      </c>
      <c r="L931" s="34"/>
    </row>
    <row r="932" spans="1:12" ht="14.45" customHeight="1">
      <c r="A932" s="37">
        <f t="shared" si="26"/>
        <v>831</v>
      </c>
      <c r="B932" s="37" t="s">
        <v>60</v>
      </c>
      <c r="C932" s="37">
        <v>10</v>
      </c>
      <c r="D932" s="37" t="s">
        <v>59</v>
      </c>
      <c r="E932" s="36" t="s">
        <v>112</v>
      </c>
      <c r="F932" s="35">
        <v>2</v>
      </c>
      <c r="G932" s="35" t="s">
        <v>57</v>
      </c>
      <c r="H932" s="36"/>
      <c r="I932" s="36" t="s">
        <v>56</v>
      </c>
      <c r="J932" s="38">
        <v>0.60416666666666663</v>
      </c>
      <c r="K932" s="38">
        <v>0.6645833333333333</v>
      </c>
      <c r="L932" s="34"/>
    </row>
    <row r="933" spans="1:12" ht="14.45" customHeight="1">
      <c r="A933" s="37">
        <f t="shared" si="26"/>
        <v>832</v>
      </c>
      <c r="B933" s="37" t="s">
        <v>65</v>
      </c>
      <c r="C933" s="37">
        <v>4</v>
      </c>
      <c r="D933" s="37" t="s">
        <v>72</v>
      </c>
      <c r="E933" s="36" t="s">
        <v>71</v>
      </c>
      <c r="F933" s="35">
        <v>6</v>
      </c>
      <c r="G933" s="35" t="s">
        <v>70</v>
      </c>
      <c r="H933" s="36" t="s">
        <v>692</v>
      </c>
      <c r="I933" s="36" t="s">
        <v>194</v>
      </c>
      <c r="J933" s="38">
        <v>0.61736111111111114</v>
      </c>
      <c r="K933" s="38">
        <v>0.66388888888888886</v>
      </c>
      <c r="L933" s="34"/>
    </row>
    <row r="934" spans="1:12" ht="14.45" customHeight="1">
      <c r="A934" s="37">
        <f t="shared" si="26"/>
        <v>833</v>
      </c>
      <c r="B934" s="37" t="s">
        <v>65</v>
      </c>
      <c r="C934" s="37">
        <v>6</v>
      </c>
      <c r="D934" s="37" t="s">
        <v>77</v>
      </c>
      <c r="E934" s="36" t="s">
        <v>149</v>
      </c>
      <c r="F934" s="35">
        <v>1</v>
      </c>
      <c r="G934" s="35" t="s">
        <v>75</v>
      </c>
      <c r="H934" s="36" t="s">
        <v>682</v>
      </c>
      <c r="I934" s="36" t="s">
        <v>155</v>
      </c>
      <c r="J934" s="38">
        <v>0.6166666666666667</v>
      </c>
      <c r="K934" s="38">
        <v>0.66319444444444442</v>
      </c>
      <c r="L934" s="34"/>
    </row>
    <row r="935" spans="1:12" ht="14.45" customHeight="1">
      <c r="A935" s="69">
        <v>43965</v>
      </c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1"/>
    </row>
    <row r="936" spans="1:12" ht="14.45" customHeight="1">
      <c r="A936" s="37">
        <f>A934+1</f>
        <v>834</v>
      </c>
      <c r="B936" s="37" t="s">
        <v>60</v>
      </c>
      <c r="C936" s="37">
        <v>11</v>
      </c>
      <c r="D936" s="37" t="s">
        <v>59</v>
      </c>
      <c r="E936" s="36" t="s">
        <v>93</v>
      </c>
      <c r="F936" s="35">
        <v>1</v>
      </c>
      <c r="G936" s="35" t="s">
        <v>57</v>
      </c>
      <c r="H936" s="36"/>
      <c r="I936" s="36" t="s">
        <v>56</v>
      </c>
      <c r="J936" s="38">
        <v>0.3430555555555555</v>
      </c>
      <c r="K936" s="38">
        <v>0.66666666666666663</v>
      </c>
      <c r="L936" s="34"/>
    </row>
    <row r="937" spans="1:12" ht="14.45" customHeight="1">
      <c r="A937" s="37">
        <f t="shared" si="26"/>
        <v>835</v>
      </c>
      <c r="B937" s="37" t="s">
        <v>65</v>
      </c>
      <c r="C937" s="37">
        <v>7</v>
      </c>
      <c r="D937" s="37" t="s">
        <v>77</v>
      </c>
      <c r="E937" s="36" t="s">
        <v>103</v>
      </c>
      <c r="F937" s="35">
        <v>1</v>
      </c>
      <c r="G937" s="35" t="s">
        <v>75</v>
      </c>
      <c r="H937" s="36" t="s">
        <v>564</v>
      </c>
      <c r="I937" s="36" t="s">
        <v>107</v>
      </c>
      <c r="J937" s="38">
        <v>0.34722222222222227</v>
      </c>
      <c r="K937" s="38">
        <v>0.54861111111111105</v>
      </c>
      <c r="L937" s="34"/>
    </row>
    <row r="938" spans="1:12" ht="14.45" customHeight="1">
      <c r="A938" s="37">
        <f t="shared" si="26"/>
        <v>836</v>
      </c>
      <c r="B938" s="37" t="s">
        <v>65</v>
      </c>
      <c r="C938" s="37">
        <v>5</v>
      </c>
      <c r="D938" s="37" t="s">
        <v>59</v>
      </c>
      <c r="E938" s="36" t="s">
        <v>88</v>
      </c>
      <c r="F938" s="35">
        <v>5</v>
      </c>
      <c r="G938" s="35" t="s">
        <v>57</v>
      </c>
      <c r="H938" s="36" t="s">
        <v>693</v>
      </c>
      <c r="I938" s="36" t="s">
        <v>369</v>
      </c>
      <c r="J938" s="38">
        <v>0.34722222222222227</v>
      </c>
      <c r="K938" s="38">
        <v>0.4770833333333333</v>
      </c>
      <c r="L938" s="34"/>
    </row>
    <row r="939" spans="1:12" ht="14.45" customHeight="1">
      <c r="A939" s="37">
        <f t="shared" si="26"/>
        <v>837</v>
      </c>
      <c r="B939" s="37" t="s">
        <v>60</v>
      </c>
      <c r="C939" s="37">
        <v>14</v>
      </c>
      <c r="D939" s="37" t="s">
        <v>89</v>
      </c>
      <c r="E939" s="36" t="s">
        <v>688</v>
      </c>
      <c r="F939" s="35">
        <v>2</v>
      </c>
      <c r="G939" s="35" t="s">
        <v>75</v>
      </c>
      <c r="H939" s="36" t="s">
        <v>689</v>
      </c>
      <c r="I939" s="36" t="s">
        <v>148</v>
      </c>
      <c r="J939" s="38">
        <v>0.3527777777777778</v>
      </c>
      <c r="K939" s="38">
        <v>0.56805555555555554</v>
      </c>
      <c r="L939" s="34"/>
    </row>
    <row r="940" spans="1:12" ht="14.45" customHeight="1">
      <c r="A940" s="37">
        <f t="shared" si="26"/>
        <v>838</v>
      </c>
      <c r="B940" s="37" t="s">
        <v>60</v>
      </c>
      <c r="C940" s="37">
        <v>7</v>
      </c>
      <c r="D940" s="37" t="s">
        <v>80</v>
      </c>
      <c r="E940" s="36" t="s">
        <v>79</v>
      </c>
      <c r="F940" s="35">
        <v>1</v>
      </c>
      <c r="G940" s="35"/>
      <c r="H940" s="36"/>
      <c r="I940" s="36" t="s">
        <v>78</v>
      </c>
      <c r="J940" s="38">
        <v>0.3527777777777778</v>
      </c>
      <c r="K940" s="38">
        <v>0.70833333333333337</v>
      </c>
      <c r="L940" s="34"/>
    </row>
    <row r="941" spans="1:12" ht="14.45" customHeight="1">
      <c r="A941" s="37">
        <f t="shared" si="26"/>
        <v>839</v>
      </c>
      <c r="B941" s="37" t="s">
        <v>60</v>
      </c>
      <c r="C941" s="37">
        <v>15</v>
      </c>
      <c r="D941" s="37" t="s">
        <v>89</v>
      </c>
      <c r="E941" s="36" t="s">
        <v>135</v>
      </c>
      <c r="F941" s="35">
        <v>1</v>
      </c>
      <c r="G941" s="35" t="s">
        <v>75</v>
      </c>
      <c r="H941" s="36" t="s">
        <v>577</v>
      </c>
      <c r="I941" s="36" t="s">
        <v>357</v>
      </c>
      <c r="J941" s="38">
        <v>0.35694444444444445</v>
      </c>
      <c r="K941" s="38">
        <v>0.6</v>
      </c>
      <c r="L941" s="34"/>
    </row>
    <row r="942" spans="1:12" ht="14.45" customHeight="1">
      <c r="A942" s="37">
        <f t="shared" si="26"/>
        <v>840</v>
      </c>
      <c r="B942" s="37" t="s">
        <v>65</v>
      </c>
      <c r="C942" s="37">
        <v>5</v>
      </c>
      <c r="D942" s="37" t="s">
        <v>72</v>
      </c>
      <c r="E942" s="36" t="s">
        <v>122</v>
      </c>
      <c r="F942" s="35">
        <v>6</v>
      </c>
      <c r="G942" s="35" t="s">
        <v>70</v>
      </c>
      <c r="H942" s="36" t="s">
        <v>694</v>
      </c>
      <c r="I942" s="36" t="s">
        <v>194</v>
      </c>
      <c r="J942" s="38">
        <v>0.3923611111111111</v>
      </c>
      <c r="K942" s="38">
        <v>0.4513888888888889</v>
      </c>
      <c r="L942" s="34"/>
    </row>
    <row r="943" spans="1:12" ht="14.45" customHeight="1">
      <c r="A943" s="37">
        <f t="shared" si="26"/>
        <v>841</v>
      </c>
      <c r="B943" s="37" t="s">
        <v>65</v>
      </c>
      <c r="C943" s="37">
        <v>9</v>
      </c>
      <c r="D943" s="37" t="s">
        <v>77</v>
      </c>
      <c r="E943" s="36" t="s">
        <v>149</v>
      </c>
      <c r="F943" s="35">
        <v>1</v>
      </c>
      <c r="G943" s="35" t="s">
        <v>75</v>
      </c>
      <c r="H943" s="36" t="s">
        <v>668</v>
      </c>
      <c r="I943" s="36" t="s">
        <v>83</v>
      </c>
      <c r="J943" s="38">
        <v>0.48402777777777778</v>
      </c>
      <c r="K943" s="38">
        <v>0.56944444444444442</v>
      </c>
      <c r="L943" s="34"/>
    </row>
    <row r="944" spans="1:12" ht="14.45" customHeight="1">
      <c r="A944" s="37">
        <f t="shared" si="26"/>
        <v>842</v>
      </c>
      <c r="B944" s="37" t="s">
        <v>65</v>
      </c>
      <c r="C944" s="37">
        <v>3</v>
      </c>
      <c r="D944" s="37" t="s">
        <v>59</v>
      </c>
      <c r="E944" s="36" t="s">
        <v>64</v>
      </c>
      <c r="F944" s="35">
        <v>6</v>
      </c>
      <c r="G944" s="35" t="s">
        <v>57</v>
      </c>
      <c r="H944" s="36" t="s">
        <v>680</v>
      </c>
      <c r="I944" s="36" t="s">
        <v>639</v>
      </c>
      <c r="J944" s="38">
        <v>0.54375000000000007</v>
      </c>
      <c r="K944" s="38">
        <v>0.64722222222222225</v>
      </c>
      <c r="L944" s="34"/>
    </row>
    <row r="945" spans="1:12" ht="14.45" customHeight="1">
      <c r="A945" s="37">
        <f t="shared" si="26"/>
        <v>843</v>
      </c>
      <c r="B945" s="37" t="s">
        <v>65</v>
      </c>
      <c r="C945" s="37">
        <v>6</v>
      </c>
      <c r="D945" s="37" t="s">
        <v>59</v>
      </c>
      <c r="E945" s="36" t="s">
        <v>88</v>
      </c>
      <c r="F945" s="35">
        <v>6</v>
      </c>
      <c r="G945" s="35" t="s">
        <v>57</v>
      </c>
      <c r="H945" s="36" t="s">
        <v>695</v>
      </c>
      <c r="I945" s="36" t="s">
        <v>369</v>
      </c>
      <c r="J945" s="38">
        <v>0.55138888888888882</v>
      </c>
      <c r="K945" s="38">
        <v>0.61458333333333337</v>
      </c>
      <c r="L945" s="34"/>
    </row>
    <row r="946" spans="1:12" ht="14.45" customHeight="1">
      <c r="A946" s="37">
        <f t="shared" si="26"/>
        <v>844</v>
      </c>
      <c r="B946" s="37" t="s">
        <v>65</v>
      </c>
      <c r="C946" s="37">
        <v>10</v>
      </c>
      <c r="D946" s="37" t="s">
        <v>77</v>
      </c>
      <c r="E946" s="36" t="s">
        <v>103</v>
      </c>
      <c r="F946" s="35">
        <v>1</v>
      </c>
      <c r="G946" s="35" t="s">
        <v>75</v>
      </c>
      <c r="H946" s="36" t="s">
        <v>156</v>
      </c>
      <c r="I946" s="36" t="s">
        <v>155</v>
      </c>
      <c r="J946" s="38">
        <v>0.60069444444444442</v>
      </c>
      <c r="K946" s="38">
        <v>0.65902777777777777</v>
      </c>
      <c r="L946" s="34"/>
    </row>
    <row r="947" spans="1:12" ht="14.45" customHeight="1">
      <c r="A947" s="37">
        <f t="shared" si="26"/>
        <v>845</v>
      </c>
      <c r="B947" s="37" t="s">
        <v>60</v>
      </c>
      <c r="C947" s="37">
        <v>3</v>
      </c>
      <c r="D947" s="37" t="s">
        <v>399</v>
      </c>
      <c r="E947" s="36" t="s">
        <v>112</v>
      </c>
      <c r="F947" s="35">
        <v>2</v>
      </c>
      <c r="G947" s="35"/>
      <c r="H947" s="36"/>
      <c r="I947" s="36" t="s">
        <v>56</v>
      </c>
      <c r="J947" s="38">
        <v>0.625</v>
      </c>
      <c r="K947" s="38">
        <v>0.66666666666666663</v>
      </c>
      <c r="L947" s="34"/>
    </row>
    <row r="948" spans="1:12" ht="14.45" customHeight="1">
      <c r="A948" s="37">
        <f t="shared" si="26"/>
        <v>846</v>
      </c>
      <c r="B948" s="37" t="s">
        <v>60</v>
      </c>
      <c r="C948" s="37">
        <v>4</v>
      </c>
      <c r="D948" s="37" t="s">
        <v>399</v>
      </c>
      <c r="E948" s="36" t="s">
        <v>696</v>
      </c>
      <c r="F948" s="35">
        <v>3</v>
      </c>
      <c r="G948" s="35"/>
      <c r="H948" s="36" t="s">
        <v>697</v>
      </c>
      <c r="I948" s="36" t="s">
        <v>698</v>
      </c>
      <c r="J948" s="38">
        <v>0.85416666666666663</v>
      </c>
      <c r="K948" s="38">
        <v>0.96250000000000002</v>
      </c>
      <c r="L948" s="34"/>
    </row>
    <row r="949" spans="1:12" ht="14.45" customHeight="1">
      <c r="A949" s="69">
        <v>43966</v>
      </c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1"/>
    </row>
    <row r="950" spans="1:12" ht="14.45" customHeight="1">
      <c r="A950" s="37">
        <f>A948+1</f>
        <v>847</v>
      </c>
      <c r="B950" s="37" t="s">
        <v>65</v>
      </c>
      <c r="C950" s="37">
        <v>7</v>
      </c>
      <c r="D950" s="37" t="s">
        <v>59</v>
      </c>
      <c r="E950" s="36" t="s">
        <v>64</v>
      </c>
      <c r="F950" s="35">
        <v>6</v>
      </c>
      <c r="G950" s="35" t="s">
        <v>57</v>
      </c>
      <c r="H950" s="36" t="s">
        <v>379</v>
      </c>
      <c r="I950" s="36" t="s">
        <v>366</v>
      </c>
      <c r="J950" s="38">
        <v>0.35138888888888892</v>
      </c>
      <c r="K950" s="38">
        <v>0.54861111111111105</v>
      </c>
      <c r="L950" s="34"/>
    </row>
    <row r="951" spans="1:12" ht="14.45" customHeight="1">
      <c r="A951" s="37">
        <f t="shared" si="26"/>
        <v>848</v>
      </c>
      <c r="B951" s="37" t="s">
        <v>65</v>
      </c>
      <c r="C951" s="37">
        <v>6</v>
      </c>
      <c r="D951" s="37" t="s">
        <v>72</v>
      </c>
      <c r="E951" s="36" t="s">
        <v>133</v>
      </c>
      <c r="F951" s="35">
        <v>7</v>
      </c>
      <c r="G951" s="35" t="s">
        <v>70</v>
      </c>
      <c r="H951" s="36" t="s">
        <v>699</v>
      </c>
      <c r="I951" s="36" t="s">
        <v>700</v>
      </c>
      <c r="J951" s="38">
        <v>0.35902777777777778</v>
      </c>
      <c r="K951" s="38">
        <v>0.56041666666666667</v>
      </c>
      <c r="L951" s="34"/>
    </row>
    <row r="952" spans="1:12" ht="14.45" customHeight="1">
      <c r="A952" s="37">
        <f t="shared" si="26"/>
        <v>849</v>
      </c>
      <c r="B952" s="37" t="s">
        <v>60</v>
      </c>
      <c r="C952" s="37">
        <v>12</v>
      </c>
      <c r="D952" s="37" t="s">
        <v>59</v>
      </c>
      <c r="E952" s="36" t="s">
        <v>93</v>
      </c>
      <c r="F952" s="35">
        <v>2</v>
      </c>
      <c r="G952" s="35" t="s">
        <v>57</v>
      </c>
      <c r="H952" s="36"/>
      <c r="I952" s="36" t="s">
        <v>56</v>
      </c>
      <c r="J952" s="38">
        <v>0.35972222222222222</v>
      </c>
      <c r="K952" s="38">
        <v>0.67222222222222217</v>
      </c>
      <c r="L952" s="34"/>
    </row>
    <row r="953" spans="1:12" ht="14.45" customHeight="1">
      <c r="A953" s="37">
        <f t="shared" si="26"/>
        <v>850</v>
      </c>
      <c r="B953" s="37" t="s">
        <v>60</v>
      </c>
      <c r="C953" s="37">
        <v>8</v>
      </c>
      <c r="D953" s="37" t="s">
        <v>80</v>
      </c>
      <c r="E953" s="36" t="s">
        <v>79</v>
      </c>
      <c r="F953" s="35">
        <v>1</v>
      </c>
      <c r="G953" s="35"/>
      <c r="H953" s="36"/>
      <c r="I953" s="36" t="s">
        <v>78</v>
      </c>
      <c r="J953" s="38">
        <v>0.36805555555555558</v>
      </c>
      <c r="K953" s="38">
        <v>0.69305555555555554</v>
      </c>
      <c r="L953" s="34"/>
    </row>
    <row r="954" spans="1:12" ht="14.45" customHeight="1">
      <c r="A954" s="37">
        <f>A953+1</f>
        <v>851</v>
      </c>
      <c r="B954" s="37" t="s">
        <v>65</v>
      </c>
      <c r="C954" s="37">
        <v>10</v>
      </c>
      <c r="D954" s="37" t="s">
        <v>89</v>
      </c>
      <c r="E954" s="36" t="s">
        <v>135</v>
      </c>
      <c r="F954" s="35">
        <v>1</v>
      </c>
      <c r="G954" s="35" t="s">
        <v>75</v>
      </c>
      <c r="H954" s="36" t="s">
        <v>156</v>
      </c>
      <c r="I954" s="36" t="s">
        <v>109</v>
      </c>
      <c r="J954" s="38">
        <v>0.37361111111111112</v>
      </c>
      <c r="K954" s="38">
        <v>0.59027777777777779</v>
      </c>
      <c r="L954" s="34"/>
    </row>
    <row r="955" spans="1:12" ht="14.45" customHeight="1">
      <c r="A955" s="37">
        <f t="shared" ref="A955:A960" si="27">A954+1</f>
        <v>852</v>
      </c>
      <c r="B955" s="37" t="s">
        <v>65</v>
      </c>
      <c r="C955" s="37">
        <v>1</v>
      </c>
      <c r="D955" s="37" t="s">
        <v>77</v>
      </c>
      <c r="E955" s="36" t="s">
        <v>85</v>
      </c>
      <c r="F955" s="35">
        <v>1</v>
      </c>
      <c r="G955" s="35" t="s">
        <v>75</v>
      </c>
      <c r="H955" s="36" t="s">
        <v>689</v>
      </c>
      <c r="I955" s="36" t="s">
        <v>167</v>
      </c>
      <c r="J955" s="38">
        <v>0.37708333333333338</v>
      </c>
      <c r="K955" s="38">
        <v>0.38194444444444442</v>
      </c>
      <c r="L955" s="34"/>
    </row>
    <row r="956" spans="1:12" ht="14.45" customHeight="1">
      <c r="A956" s="37">
        <f t="shared" si="27"/>
        <v>853</v>
      </c>
      <c r="B956" s="37" t="s">
        <v>65</v>
      </c>
      <c r="C956" s="37">
        <v>11</v>
      </c>
      <c r="D956" s="37" t="s">
        <v>89</v>
      </c>
      <c r="E956" s="36" t="s">
        <v>688</v>
      </c>
      <c r="F956" s="35">
        <v>3</v>
      </c>
      <c r="G956" s="35" t="s">
        <v>75</v>
      </c>
      <c r="H956" s="36" t="s">
        <v>699</v>
      </c>
      <c r="I956" s="36" t="s">
        <v>86</v>
      </c>
      <c r="J956" s="38">
        <v>0.37777777777777777</v>
      </c>
      <c r="K956" s="38">
        <v>0.5625</v>
      </c>
      <c r="L956" s="34"/>
    </row>
    <row r="957" spans="1:12" ht="14.45" customHeight="1">
      <c r="A957" s="37">
        <f t="shared" si="27"/>
        <v>854</v>
      </c>
      <c r="B957" s="37" t="s">
        <v>65</v>
      </c>
      <c r="C957" s="37">
        <v>9</v>
      </c>
      <c r="D957" s="37" t="s">
        <v>89</v>
      </c>
      <c r="E957" s="36" t="s">
        <v>111</v>
      </c>
      <c r="F957" s="35">
        <v>3</v>
      </c>
      <c r="G957" s="35" t="s">
        <v>75</v>
      </c>
      <c r="H957" s="36" t="s">
        <v>689</v>
      </c>
      <c r="I957" s="36" t="s">
        <v>109</v>
      </c>
      <c r="J957" s="38">
        <v>0.42152777777777778</v>
      </c>
      <c r="K957" s="38">
        <v>0.46597222222222223</v>
      </c>
      <c r="L957" s="34"/>
    </row>
    <row r="958" spans="1:12" ht="14.45" customHeight="1">
      <c r="A958" s="37">
        <f t="shared" si="27"/>
        <v>855</v>
      </c>
      <c r="B958" s="37" t="s">
        <v>60</v>
      </c>
      <c r="C958" s="37">
        <v>9</v>
      </c>
      <c r="D958" s="37" t="s">
        <v>80</v>
      </c>
      <c r="E958" s="36" t="s">
        <v>92</v>
      </c>
      <c r="F958" s="35">
        <v>1</v>
      </c>
      <c r="G958" s="35"/>
      <c r="H958" s="36" t="s">
        <v>701</v>
      </c>
      <c r="I958" s="36" t="s">
        <v>665</v>
      </c>
      <c r="J958" s="38">
        <v>0.4236111111111111</v>
      </c>
      <c r="K958" s="38">
        <v>0.66666666666666663</v>
      </c>
      <c r="L958" s="34"/>
    </row>
    <row r="959" spans="1:12" ht="14.45" customHeight="1">
      <c r="A959" s="37">
        <f t="shared" si="27"/>
        <v>856</v>
      </c>
      <c r="B959" s="37" t="s">
        <v>65</v>
      </c>
      <c r="C959" s="37">
        <v>8</v>
      </c>
      <c r="D959" s="37" t="s">
        <v>59</v>
      </c>
      <c r="E959" s="36" t="s">
        <v>61</v>
      </c>
      <c r="F959" s="35">
        <v>10</v>
      </c>
      <c r="G959" s="35" t="s">
        <v>57</v>
      </c>
      <c r="H959" s="36" t="s">
        <v>702</v>
      </c>
      <c r="I959" s="36" t="s">
        <v>384</v>
      </c>
      <c r="J959" s="38">
        <v>0.54861111111111105</v>
      </c>
      <c r="K959" s="38">
        <v>0.70000000000000007</v>
      </c>
      <c r="L959" s="34"/>
    </row>
    <row r="960" spans="1:12" ht="14.45" customHeight="1">
      <c r="A960" s="37">
        <f t="shared" si="27"/>
        <v>857</v>
      </c>
      <c r="B960" s="37" t="s">
        <v>65</v>
      </c>
      <c r="C960" s="37">
        <v>1</v>
      </c>
      <c r="D960" s="37" t="s">
        <v>77</v>
      </c>
      <c r="E960" s="36" t="s">
        <v>85</v>
      </c>
      <c r="F960" s="35">
        <v>1</v>
      </c>
      <c r="G960" s="35" t="s">
        <v>75</v>
      </c>
      <c r="H960" s="36" t="s">
        <v>689</v>
      </c>
      <c r="I960" s="36" t="s">
        <v>83</v>
      </c>
      <c r="J960" s="38">
        <v>0.56388888888888888</v>
      </c>
      <c r="K960" s="38">
        <v>0.5854166666666667</v>
      </c>
      <c r="L960" s="34"/>
    </row>
    <row r="961" spans="1:12" ht="14.45" customHeight="1">
      <c r="A961" s="37">
        <f>A960+1</f>
        <v>858</v>
      </c>
      <c r="B961" s="37" t="s">
        <v>65</v>
      </c>
      <c r="C961" s="37">
        <v>11</v>
      </c>
      <c r="D961" s="37" t="s">
        <v>77</v>
      </c>
      <c r="E961" s="36" t="s">
        <v>149</v>
      </c>
      <c r="F961" s="35">
        <v>1</v>
      </c>
      <c r="G961" s="35" t="s">
        <v>70</v>
      </c>
      <c r="H961" s="36" t="s">
        <v>699</v>
      </c>
      <c r="I961" s="36" t="s">
        <v>703</v>
      </c>
      <c r="J961" s="38">
        <v>0.56527777777777777</v>
      </c>
      <c r="K961" s="38">
        <v>0.59652777777777777</v>
      </c>
      <c r="L961" s="34"/>
    </row>
    <row r="962" spans="1:12" ht="14.45" customHeight="1">
      <c r="A962" s="37">
        <f t="shared" ref="A962:A1018" si="28">A961+1</f>
        <v>859</v>
      </c>
      <c r="B962" s="37" t="s">
        <v>65</v>
      </c>
      <c r="C962" s="37">
        <v>12</v>
      </c>
      <c r="D962" s="37" t="s">
        <v>77</v>
      </c>
      <c r="E962" s="36" t="s">
        <v>85</v>
      </c>
      <c r="F962" s="35">
        <v>1</v>
      </c>
      <c r="G962" s="35" t="s">
        <v>75</v>
      </c>
      <c r="H962" s="36" t="s">
        <v>704</v>
      </c>
      <c r="I962" s="36" t="s">
        <v>155</v>
      </c>
      <c r="J962" s="38">
        <v>0.58611111111111114</v>
      </c>
      <c r="K962" s="38">
        <v>0.66180555555555554</v>
      </c>
      <c r="L962" s="34"/>
    </row>
    <row r="963" spans="1:12" ht="14.45" customHeight="1">
      <c r="A963" s="37">
        <f t="shared" si="28"/>
        <v>860</v>
      </c>
      <c r="B963" s="37" t="s">
        <v>60</v>
      </c>
      <c r="C963" s="37"/>
      <c r="D963" s="37" t="s">
        <v>399</v>
      </c>
      <c r="E963" s="36" t="s">
        <v>61</v>
      </c>
      <c r="F963" s="35">
        <v>1</v>
      </c>
      <c r="G963" s="35" t="s">
        <v>57</v>
      </c>
      <c r="H963" s="36" t="s">
        <v>705</v>
      </c>
      <c r="I963" s="36" t="s">
        <v>317</v>
      </c>
      <c r="J963" s="38">
        <v>0.7270833333333333</v>
      </c>
      <c r="K963" s="38">
        <v>0.77361111111111114</v>
      </c>
      <c r="L963" s="34"/>
    </row>
    <row r="964" spans="1:12" ht="14.45" customHeight="1">
      <c r="A964" s="37">
        <f t="shared" si="28"/>
        <v>861</v>
      </c>
      <c r="B964" s="37" t="s">
        <v>65</v>
      </c>
      <c r="C964" s="37">
        <v>13</v>
      </c>
      <c r="D964" s="37" t="s">
        <v>77</v>
      </c>
      <c r="E964" s="36" t="s">
        <v>85</v>
      </c>
      <c r="F964" s="35">
        <v>2</v>
      </c>
      <c r="G964" s="35" t="s">
        <v>75</v>
      </c>
      <c r="H964" s="36" t="s">
        <v>706</v>
      </c>
      <c r="I964" s="36" t="s">
        <v>167</v>
      </c>
      <c r="J964" s="38">
        <v>0.74861111111111101</v>
      </c>
      <c r="K964" s="38">
        <v>0.94027777777777777</v>
      </c>
      <c r="L964" s="34"/>
    </row>
    <row r="965" spans="1:12" ht="14.45" customHeight="1">
      <c r="A965" s="69">
        <v>43969</v>
      </c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1"/>
    </row>
    <row r="966" spans="1:12" ht="14.45" customHeight="1">
      <c r="A966" s="37">
        <f>A964+1</f>
        <v>862</v>
      </c>
      <c r="B966" s="37" t="s">
        <v>65</v>
      </c>
      <c r="C966" s="37">
        <v>9</v>
      </c>
      <c r="D966" s="37" t="s">
        <v>59</v>
      </c>
      <c r="E966" s="36" t="s">
        <v>88</v>
      </c>
      <c r="F966" s="35">
        <v>5</v>
      </c>
      <c r="G966" s="35" t="s">
        <v>57</v>
      </c>
      <c r="H966" s="36" t="s">
        <v>707</v>
      </c>
      <c r="I966" s="36" t="s">
        <v>114</v>
      </c>
      <c r="J966" s="38">
        <v>0.35069444444444442</v>
      </c>
      <c r="K966" s="38">
        <v>0.4597222222222222</v>
      </c>
      <c r="L966" s="34"/>
    </row>
    <row r="967" spans="1:12" ht="14.45" customHeight="1">
      <c r="A967" s="37">
        <f t="shared" si="28"/>
        <v>863</v>
      </c>
      <c r="B967" s="37" t="s">
        <v>65</v>
      </c>
      <c r="C967" s="37">
        <v>7</v>
      </c>
      <c r="D967" s="37" t="s">
        <v>59</v>
      </c>
      <c r="E967" s="36" t="s">
        <v>64</v>
      </c>
      <c r="F967" s="35">
        <v>6</v>
      </c>
      <c r="G967" s="35" t="s">
        <v>57</v>
      </c>
      <c r="H967" s="36" t="s">
        <v>379</v>
      </c>
      <c r="I967" s="36" t="s">
        <v>366</v>
      </c>
      <c r="J967" s="38">
        <v>0.3611111111111111</v>
      </c>
      <c r="K967" s="38">
        <v>0.54861111111111105</v>
      </c>
      <c r="L967" s="34"/>
    </row>
    <row r="968" spans="1:12" ht="14.45" customHeight="1">
      <c r="A968" s="37">
        <f t="shared" si="28"/>
        <v>864</v>
      </c>
      <c r="B968" s="37" t="s">
        <v>60</v>
      </c>
      <c r="C968" s="37">
        <v>16</v>
      </c>
      <c r="D968" s="37" t="s">
        <v>89</v>
      </c>
      <c r="E968" s="36" t="s">
        <v>111</v>
      </c>
      <c r="F968" s="35">
        <v>2</v>
      </c>
      <c r="G968" s="35" t="s">
        <v>75</v>
      </c>
      <c r="H968" s="36" t="s">
        <v>708</v>
      </c>
      <c r="I968" s="36" t="s">
        <v>357</v>
      </c>
      <c r="J968" s="38">
        <v>0.3666666666666667</v>
      </c>
      <c r="K968" s="38">
        <v>0.4201388888888889</v>
      </c>
      <c r="L968" s="34"/>
    </row>
    <row r="969" spans="1:12" ht="14.45" customHeight="1">
      <c r="A969" s="37">
        <f t="shared" si="28"/>
        <v>865</v>
      </c>
      <c r="B969" s="37" t="s">
        <v>60</v>
      </c>
      <c r="C969" s="37">
        <v>10</v>
      </c>
      <c r="D969" s="37" t="s">
        <v>80</v>
      </c>
      <c r="E969" s="36" t="s">
        <v>79</v>
      </c>
      <c r="F969" s="35">
        <v>1</v>
      </c>
      <c r="G969" s="35"/>
      <c r="H969" s="36"/>
      <c r="I969" s="36" t="s">
        <v>78</v>
      </c>
      <c r="J969" s="38">
        <v>0.36805555555555558</v>
      </c>
      <c r="K969" s="38">
        <v>0.66666666666666663</v>
      </c>
      <c r="L969" s="34"/>
    </row>
    <row r="970" spans="1:12" ht="14.45" customHeight="1">
      <c r="A970" s="37">
        <f t="shared" si="28"/>
        <v>866</v>
      </c>
      <c r="B970" s="37" t="s">
        <v>65</v>
      </c>
      <c r="C970" s="37">
        <v>14</v>
      </c>
      <c r="D970" s="37" t="s">
        <v>77</v>
      </c>
      <c r="E970" s="36" t="s">
        <v>149</v>
      </c>
      <c r="F970" s="35">
        <v>1</v>
      </c>
      <c r="G970" s="35" t="s">
        <v>75</v>
      </c>
      <c r="H970" s="36" t="s">
        <v>709</v>
      </c>
      <c r="I970" s="36" t="s">
        <v>155</v>
      </c>
      <c r="J970" s="38">
        <v>0.37916666666666665</v>
      </c>
      <c r="K970" s="38">
        <v>0.41805555555555557</v>
      </c>
      <c r="L970" s="34"/>
    </row>
    <row r="971" spans="1:12" ht="14.45" customHeight="1">
      <c r="A971" s="37">
        <f t="shared" si="28"/>
        <v>867</v>
      </c>
      <c r="B971" s="37" t="s">
        <v>65</v>
      </c>
      <c r="C971" s="37">
        <v>15</v>
      </c>
      <c r="D971" s="37" t="s">
        <v>77</v>
      </c>
      <c r="E971" s="36" t="s">
        <v>149</v>
      </c>
      <c r="F971" s="35">
        <v>1</v>
      </c>
      <c r="G971" s="35" t="s">
        <v>75</v>
      </c>
      <c r="H971" s="36" t="s">
        <v>708</v>
      </c>
      <c r="I971" s="36" t="s">
        <v>155</v>
      </c>
      <c r="J971" s="38">
        <v>0.42083333333333334</v>
      </c>
      <c r="K971" s="38">
        <v>0.58124999999999993</v>
      </c>
      <c r="L971" s="34"/>
    </row>
    <row r="972" spans="1:12" ht="14.45" customHeight="1">
      <c r="A972" s="37">
        <f t="shared" si="28"/>
        <v>868</v>
      </c>
      <c r="B972" s="37" t="s">
        <v>65</v>
      </c>
      <c r="C972" s="37">
        <v>11</v>
      </c>
      <c r="D972" s="37" t="s">
        <v>59</v>
      </c>
      <c r="E972" s="36" t="s">
        <v>64</v>
      </c>
      <c r="F972" s="35">
        <v>6</v>
      </c>
      <c r="G972" s="35" t="s">
        <v>57</v>
      </c>
      <c r="H972" s="36" t="s">
        <v>627</v>
      </c>
      <c r="I972" s="36" t="s">
        <v>366</v>
      </c>
      <c r="J972" s="38">
        <v>0.55208333333333337</v>
      </c>
      <c r="K972" s="38">
        <v>0.63750000000000007</v>
      </c>
      <c r="L972" s="34"/>
    </row>
    <row r="973" spans="1:12" ht="14.45" customHeight="1">
      <c r="A973" s="37">
        <f t="shared" si="28"/>
        <v>869</v>
      </c>
      <c r="B973" s="37" t="s">
        <v>60</v>
      </c>
      <c r="C973" s="37">
        <v>19</v>
      </c>
      <c r="D973" s="37" t="s">
        <v>89</v>
      </c>
      <c r="E973" s="36" t="s">
        <v>184</v>
      </c>
      <c r="F973" s="35">
        <v>2</v>
      </c>
      <c r="G973" s="35" t="s">
        <v>75</v>
      </c>
      <c r="H973" s="36" t="s">
        <v>710</v>
      </c>
      <c r="I973" s="36" t="s">
        <v>711</v>
      </c>
      <c r="J973" s="38">
        <v>0.56041666666666667</v>
      </c>
      <c r="K973" s="38">
        <v>0.63194444444444442</v>
      </c>
      <c r="L973" s="34"/>
    </row>
    <row r="974" spans="1:12" ht="14.45" customHeight="1">
      <c r="A974" s="37">
        <f t="shared" si="28"/>
        <v>870</v>
      </c>
      <c r="B974" s="37" t="s">
        <v>60</v>
      </c>
      <c r="C974" s="37">
        <v>14</v>
      </c>
      <c r="D974" s="37" t="s">
        <v>59</v>
      </c>
      <c r="E974" s="36" t="s">
        <v>58</v>
      </c>
      <c r="F974" s="35">
        <v>2</v>
      </c>
      <c r="G974" s="35" t="s">
        <v>57</v>
      </c>
      <c r="H974" s="36"/>
      <c r="I974" s="36" t="s">
        <v>56</v>
      </c>
      <c r="J974" s="38">
        <v>0.56111111111111112</v>
      </c>
      <c r="K974" s="38">
        <v>0.6875</v>
      </c>
      <c r="L974" s="34"/>
    </row>
    <row r="975" spans="1:12" ht="14.45" customHeight="1">
      <c r="A975" s="37">
        <f t="shared" si="28"/>
        <v>871</v>
      </c>
      <c r="B975" s="37" t="s">
        <v>65</v>
      </c>
      <c r="C975" s="37">
        <v>10</v>
      </c>
      <c r="D975" s="37" t="s">
        <v>59</v>
      </c>
      <c r="E975" s="36" t="s">
        <v>61</v>
      </c>
      <c r="F975" s="35">
        <v>7</v>
      </c>
      <c r="G975" s="35" t="s">
        <v>57</v>
      </c>
      <c r="H975" s="36" t="s">
        <v>712</v>
      </c>
      <c r="I975" s="36" t="s">
        <v>384</v>
      </c>
      <c r="J975" s="38">
        <v>0.56597222222222221</v>
      </c>
      <c r="K975" s="38">
        <v>0.67708333333333337</v>
      </c>
      <c r="L975" s="34"/>
    </row>
    <row r="976" spans="1:12" ht="14.45" customHeight="1">
      <c r="A976" s="37">
        <f t="shared" si="28"/>
        <v>872</v>
      </c>
      <c r="B976" s="37" t="s">
        <v>65</v>
      </c>
      <c r="C976" s="37">
        <v>14</v>
      </c>
      <c r="D976" s="37" t="s">
        <v>89</v>
      </c>
      <c r="E976" s="36" t="s">
        <v>111</v>
      </c>
      <c r="F976" s="35">
        <v>3</v>
      </c>
      <c r="G976" s="35" t="s">
        <v>75</v>
      </c>
      <c r="H976" s="36" t="s">
        <v>708</v>
      </c>
      <c r="I976" s="36" t="s">
        <v>109</v>
      </c>
      <c r="J976" s="38">
        <v>0.58333333333333337</v>
      </c>
      <c r="K976" s="38">
        <v>0.67222222222222217</v>
      </c>
      <c r="L976" s="34"/>
    </row>
    <row r="977" spans="1:12" ht="14.45" customHeight="1">
      <c r="A977" s="37">
        <f t="shared" si="28"/>
        <v>873</v>
      </c>
      <c r="B977" s="37" t="s">
        <v>65</v>
      </c>
      <c r="C977" s="37">
        <v>7</v>
      </c>
      <c r="D977" s="37" t="s">
        <v>72</v>
      </c>
      <c r="E977" s="36" t="s">
        <v>159</v>
      </c>
      <c r="F977" s="35">
        <v>5</v>
      </c>
      <c r="G977" s="35" t="s">
        <v>70</v>
      </c>
      <c r="H977" s="36" t="s">
        <v>713</v>
      </c>
      <c r="I977" s="36" t="s">
        <v>194</v>
      </c>
      <c r="J977" s="38">
        <v>0.59583333333333333</v>
      </c>
      <c r="K977" s="38">
        <v>0.65972222222222221</v>
      </c>
      <c r="L977" s="34"/>
    </row>
    <row r="978" spans="1:12" ht="14.45" customHeight="1">
      <c r="A978" s="37">
        <f t="shared" si="28"/>
        <v>874</v>
      </c>
      <c r="B978" s="37" t="s">
        <v>60</v>
      </c>
      <c r="C978" s="37">
        <v>18</v>
      </c>
      <c r="D978" s="37" t="s">
        <v>89</v>
      </c>
      <c r="E978" s="36" t="s">
        <v>184</v>
      </c>
      <c r="F978" s="35">
        <v>2</v>
      </c>
      <c r="G978" s="35" t="s">
        <v>75</v>
      </c>
      <c r="H978" s="36" t="s">
        <v>108</v>
      </c>
      <c r="I978" s="36" t="s">
        <v>425</v>
      </c>
      <c r="J978" s="38">
        <v>0.63263888888888886</v>
      </c>
      <c r="K978" s="38">
        <v>0.67361111111111116</v>
      </c>
      <c r="L978" s="34"/>
    </row>
    <row r="979" spans="1:12" ht="14.45" customHeight="1">
      <c r="A979" s="37">
        <f t="shared" si="28"/>
        <v>875</v>
      </c>
      <c r="B979" s="37" t="s">
        <v>65</v>
      </c>
      <c r="C979" s="37">
        <v>13</v>
      </c>
      <c r="D979" s="37" t="s">
        <v>89</v>
      </c>
      <c r="E979" s="36" t="s">
        <v>154</v>
      </c>
      <c r="F979" s="35">
        <v>2</v>
      </c>
      <c r="G979" s="35" t="s">
        <v>75</v>
      </c>
      <c r="H979" s="36" t="s">
        <v>714</v>
      </c>
      <c r="I979" s="36" t="s">
        <v>715</v>
      </c>
      <c r="J979" s="38">
        <v>0.63680555555555551</v>
      </c>
      <c r="K979" s="38">
        <v>0.65277777777777779</v>
      </c>
      <c r="L979" s="34"/>
    </row>
    <row r="980" spans="1:12" ht="14.45" customHeight="1">
      <c r="A980" s="69">
        <v>43970</v>
      </c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1"/>
    </row>
    <row r="981" spans="1:12" ht="14.45" customHeight="1">
      <c r="A981" s="37">
        <f>A979+1</f>
        <v>876</v>
      </c>
      <c r="B981" s="37" t="s">
        <v>65</v>
      </c>
      <c r="C981" s="37">
        <v>11</v>
      </c>
      <c r="D981" s="37" t="s">
        <v>59</v>
      </c>
      <c r="E981" s="36" t="s">
        <v>64</v>
      </c>
      <c r="F981" s="35">
        <v>6</v>
      </c>
      <c r="G981" s="35" t="s">
        <v>57</v>
      </c>
      <c r="H981" s="36" t="s">
        <v>627</v>
      </c>
      <c r="I981" s="36" t="s">
        <v>366</v>
      </c>
      <c r="J981" s="38">
        <v>0.34027777777777773</v>
      </c>
      <c r="K981" s="38">
        <v>0.54722222222222217</v>
      </c>
      <c r="L981" s="34"/>
    </row>
    <row r="982" spans="1:12" ht="14.45" customHeight="1">
      <c r="A982" s="37">
        <f t="shared" si="28"/>
        <v>877</v>
      </c>
      <c r="B982" s="37" t="s">
        <v>65</v>
      </c>
      <c r="C982" s="37">
        <v>16</v>
      </c>
      <c r="D982" s="37" t="s">
        <v>89</v>
      </c>
      <c r="E982" s="36" t="s">
        <v>184</v>
      </c>
      <c r="F982" s="35">
        <v>4</v>
      </c>
      <c r="G982" s="35" t="s">
        <v>75</v>
      </c>
      <c r="H982" s="36" t="s">
        <v>108</v>
      </c>
      <c r="I982" s="36" t="s">
        <v>104</v>
      </c>
      <c r="J982" s="38">
        <v>0.34166666666666662</v>
      </c>
      <c r="K982" s="38">
        <v>0.55208333333333337</v>
      </c>
      <c r="L982" s="34"/>
    </row>
    <row r="983" spans="1:12" ht="14.45" customHeight="1">
      <c r="A983" s="37">
        <f t="shared" si="28"/>
        <v>878</v>
      </c>
      <c r="B983" s="37" t="s">
        <v>60</v>
      </c>
      <c r="C983" s="37">
        <v>15</v>
      </c>
      <c r="D983" s="37" t="s">
        <v>59</v>
      </c>
      <c r="E983" s="36" t="s">
        <v>61</v>
      </c>
      <c r="F983" s="35">
        <v>2</v>
      </c>
      <c r="G983" s="35" t="s">
        <v>57</v>
      </c>
      <c r="H983" s="36"/>
      <c r="I983" s="36" t="s">
        <v>56</v>
      </c>
      <c r="J983" s="38">
        <v>0.3444444444444445</v>
      </c>
      <c r="K983" s="38">
        <v>0.65347222222222223</v>
      </c>
      <c r="L983" s="34"/>
    </row>
    <row r="984" spans="1:12" ht="14.45" customHeight="1">
      <c r="A984" s="37">
        <f t="shared" si="28"/>
        <v>879</v>
      </c>
      <c r="B984" s="37" t="s">
        <v>65</v>
      </c>
      <c r="C984" s="37">
        <v>15</v>
      </c>
      <c r="D984" s="37" t="s">
        <v>59</v>
      </c>
      <c r="E984" s="36" t="s">
        <v>88</v>
      </c>
      <c r="F984" s="35">
        <v>6</v>
      </c>
      <c r="G984" s="35" t="s">
        <v>57</v>
      </c>
      <c r="H984" s="36" t="s">
        <v>707</v>
      </c>
      <c r="I984" s="36" t="s">
        <v>124</v>
      </c>
      <c r="J984" s="38">
        <v>0.34513888888888888</v>
      </c>
      <c r="K984" s="38">
        <v>0.65972222222222221</v>
      </c>
      <c r="L984" s="34"/>
    </row>
    <row r="985" spans="1:12" ht="14.45" customHeight="1">
      <c r="A985" s="37">
        <f t="shared" si="28"/>
        <v>880</v>
      </c>
      <c r="B985" s="37" t="s">
        <v>60</v>
      </c>
      <c r="C985" s="37">
        <v>20</v>
      </c>
      <c r="D985" s="37" t="s">
        <v>89</v>
      </c>
      <c r="E985" s="36" t="s">
        <v>111</v>
      </c>
      <c r="F985" s="35">
        <v>2</v>
      </c>
      <c r="G985" s="35" t="s">
        <v>75</v>
      </c>
      <c r="H985" s="36" t="s">
        <v>716</v>
      </c>
      <c r="I985" s="36" t="s">
        <v>357</v>
      </c>
      <c r="J985" s="38">
        <v>0.36319444444444443</v>
      </c>
      <c r="K985" s="38">
        <v>0.41805555555555557</v>
      </c>
      <c r="L985" s="34"/>
    </row>
    <row r="986" spans="1:12" ht="14.45" customHeight="1">
      <c r="A986" s="37">
        <f t="shared" si="28"/>
        <v>881</v>
      </c>
      <c r="B986" s="37" t="s">
        <v>65</v>
      </c>
      <c r="C986" s="37">
        <v>8</v>
      </c>
      <c r="D986" s="37" t="s">
        <v>72</v>
      </c>
      <c r="E986" s="36" t="s">
        <v>122</v>
      </c>
      <c r="F986" s="35">
        <v>4</v>
      </c>
      <c r="G986" s="35" t="s">
        <v>70</v>
      </c>
      <c r="H986" s="36" t="s">
        <v>277</v>
      </c>
      <c r="I986" s="36" t="s">
        <v>454</v>
      </c>
      <c r="J986" s="38">
        <v>0.37361111111111112</v>
      </c>
      <c r="K986" s="38">
        <v>0.4069444444444445</v>
      </c>
      <c r="L986" s="34"/>
    </row>
    <row r="987" spans="1:12" ht="14.45" customHeight="1">
      <c r="A987" s="37">
        <f t="shared" si="28"/>
        <v>882</v>
      </c>
      <c r="B987" s="37" t="s">
        <v>60</v>
      </c>
      <c r="C987" s="37">
        <v>12</v>
      </c>
      <c r="D987" s="37" t="s">
        <v>80</v>
      </c>
      <c r="E987" s="36" t="s">
        <v>79</v>
      </c>
      <c r="F987" s="35">
        <v>1</v>
      </c>
      <c r="G987" s="35"/>
      <c r="H987" s="36"/>
      <c r="I987" s="36" t="s">
        <v>78</v>
      </c>
      <c r="J987" s="38">
        <v>0.37847222222222227</v>
      </c>
      <c r="K987" s="38">
        <v>0.69166666666666676</v>
      </c>
      <c r="L987" s="34"/>
    </row>
    <row r="988" spans="1:12" ht="14.45" customHeight="1">
      <c r="A988" s="37">
        <f t="shared" si="28"/>
        <v>883</v>
      </c>
      <c r="B988" s="37" t="s">
        <v>65</v>
      </c>
      <c r="C988" s="37">
        <v>14</v>
      </c>
      <c r="D988" s="37" t="s">
        <v>59</v>
      </c>
      <c r="E988" s="36" t="s">
        <v>64</v>
      </c>
      <c r="F988" s="35">
        <v>5</v>
      </c>
      <c r="G988" s="35" t="s">
        <v>57</v>
      </c>
      <c r="H988" s="36" t="s">
        <v>717</v>
      </c>
      <c r="I988" s="36" t="s">
        <v>366</v>
      </c>
      <c r="J988" s="38">
        <v>0.54861111111111105</v>
      </c>
      <c r="K988" s="38">
        <v>0.65972222222222221</v>
      </c>
      <c r="L988" s="34"/>
    </row>
    <row r="989" spans="1:12" ht="14.45" customHeight="1">
      <c r="A989" s="37">
        <f t="shared" si="28"/>
        <v>884</v>
      </c>
      <c r="B989" s="37" t="s">
        <v>60</v>
      </c>
      <c r="C989" s="37">
        <v>6</v>
      </c>
      <c r="D989" s="37" t="s">
        <v>72</v>
      </c>
      <c r="E989" s="36" t="s">
        <v>122</v>
      </c>
      <c r="F989" s="35">
        <v>2</v>
      </c>
      <c r="G989" s="35" t="s">
        <v>70</v>
      </c>
      <c r="H989" s="36" t="s">
        <v>718</v>
      </c>
      <c r="I989" s="36" t="s">
        <v>719</v>
      </c>
      <c r="J989" s="38">
        <v>0.56180555555555556</v>
      </c>
      <c r="K989" s="38">
        <v>0.67499999999999993</v>
      </c>
      <c r="L989" s="34"/>
    </row>
    <row r="990" spans="1:12" ht="14.45" customHeight="1">
      <c r="A990" s="37">
        <f t="shared" si="28"/>
        <v>885</v>
      </c>
      <c r="B990" s="37" t="s">
        <v>65</v>
      </c>
      <c r="C990" s="37">
        <v>15</v>
      </c>
      <c r="D990" s="37" t="s">
        <v>89</v>
      </c>
      <c r="E990" s="36" t="s">
        <v>154</v>
      </c>
      <c r="F990" s="35">
        <v>4</v>
      </c>
      <c r="G990" s="35" t="s">
        <v>75</v>
      </c>
      <c r="H990" s="36" t="s">
        <v>720</v>
      </c>
      <c r="I990" s="36" t="s">
        <v>721</v>
      </c>
      <c r="J990" s="38">
        <v>0.6</v>
      </c>
      <c r="K990" s="38">
        <v>0.64444444444444449</v>
      </c>
      <c r="L990" s="34"/>
    </row>
    <row r="991" spans="1:12" ht="14.45" customHeight="1">
      <c r="A991" s="37">
        <f t="shared" si="28"/>
        <v>886</v>
      </c>
      <c r="B991" s="37" t="s">
        <v>65</v>
      </c>
      <c r="C991" s="37">
        <v>17</v>
      </c>
      <c r="D991" s="37" t="s">
        <v>89</v>
      </c>
      <c r="E991" s="36" t="s">
        <v>111</v>
      </c>
      <c r="F991" s="35">
        <v>3</v>
      </c>
      <c r="G991" s="35" t="s">
        <v>75</v>
      </c>
      <c r="H991" s="36" t="s">
        <v>716</v>
      </c>
      <c r="I991" s="36" t="s">
        <v>109</v>
      </c>
      <c r="J991" s="38">
        <v>0.62916666666666665</v>
      </c>
      <c r="K991" s="38">
        <v>0.64374999999999993</v>
      </c>
      <c r="L991" s="34"/>
    </row>
    <row r="992" spans="1:12" ht="14.45" customHeight="1">
      <c r="A992" s="37">
        <f t="shared" si="28"/>
        <v>887</v>
      </c>
      <c r="B992" s="37" t="s">
        <v>65</v>
      </c>
      <c r="C992" s="37">
        <v>16</v>
      </c>
      <c r="D992" s="37" t="s">
        <v>89</v>
      </c>
      <c r="E992" s="36" t="s">
        <v>154</v>
      </c>
      <c r="F992" s="35">
        <v>4</v>
      </c>
      <c r="G992" s="35" t="s">
        <v>75</v>
      </c>
      <c r="H992" s="36" t="s">
        <v>722</v>
      </c>
      <c r="I992" s="36" t="s">
        <v>723</v>
      </c>
      <c r="J992" s="38">
        <v>0.65763888888888888</v>
      </c>
      <c r="K992" s="38">
        <v>0.68333333333333324</v>
      </c>
      <c r="L992" s="34"/>
    </row>
    <row r="993" spans="1:12" ht="14.45" customHeight="1">
      <c r="A993" s="37">
        <f t="shared" si="28"/>
        <v>888</v>
      </c>
      <c r="B993" s="37" t="s">
        <v>65</v>
      </c>
      <c r="C993" s="37">
        <v>16</v>
      </c>
      <c r="D993" s="37" t="s">
        <v>77</v>
      </c>
      <c r="E993" s="36" t="s">
        <v>85</v>
      </c>
      <c r="F993" s="35">
        <v>4</v>
      </c>
      <c r="G993" s="35" t="s">
        <v>75</v>
      </c>
      <c r="H993" s="36" t="s">
        <v>724</v>
      </c>
      <c r="I993" s="36" t="s">
        <v>725</v>
      </c>
      <c r="J993" s="38">
        <v>0.77847222222222223</v>
      </c>
      <c r="K993" s="38">
        <v>0.83333333333333337</v>
      </c>
      <c r="L993" s="34"/>
    </row>
    <row r="994" spans="1:12" ht="14.45" customHeight="1">
      <c r="A994" s="37">
        <f t="shared" si="28"/>
        <v>889</v>
      </c>
      <c r="B994" s="37" t="s">
        <v>65</v>
      </c>
      <c r="C994" s="37">
        <v>17</v>
      </c>
      <c r="D994" s="37" t="s">
        <v>77</v>
      </c>
      <c r="E994" s="36" t="s">
        <v>85</v>
      </c>
      <c r="F994" s="35">
        <v>1</v>
      </c>
      <c r="G994" s="35" t="s">
        <v>75</v>
      </c>
      <c r="H994" s="36" t="s">
        <v>726</v>
      </c>
      <c r="I994" s="36" t="s">
        <v>83</v>
      </c>
      <c r="J994" s="38">
        <v>0.85763888888888884</v>
      </c>
      <c r="K994" s="38">
        <v>0.875</v>
      </c>
      <c r="L994" s="34"/>
    </row>
    <row r="995" spans="1:12" ht="14.45" customHeight="1">
      <c r="A995" s="69">
        <v>43971</v>
      </c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1"/>
    </row>
    <row r="996" spans="1:12" ht="14.45" customHeight="1">
      <c r="A996" s="37">
        <f>A994+1</f>
        <v>890</v>
      </c>
      <c r="B996" s="37" t="s">
        <v>65</v>
      </c>
      <c r="C996" s="37">
        <v>14</v>
      </c>
      <c r="D996" s="37" t="s">
        <v>59</v>
      </c>
      <c r="E996" s="36" t="s">
        <v>64</v>
      </c>
      <c r="F996" s="35">
        <v>5</v>
      </c>
      <c r="G996" s="35" t="s">
        <v>57</v>
      </c>
      <c r="H996" s="36" t="s">
        <v>717</v>
      </c>
      <c r="I996" s="36" t="s">
        <v>366</v>
      </c>
      <c r="J996" s="38">
        <v>0.34027777777777773</v>
      </c>
      <c r="K996" s="38">
        <v>0.64930555555555558</v>
      </c>
      <c r="L996" s="34"/>
    </row>
    <row r="997" spans="1:12" ht="14.45" customHeight="1">
      <c r="A997" s="37">
        <f t="shared" si="28"/>
        <v>891</v>
      </c>
      <c r="B997" s="37" t="s">
        <v>60</v>
      </c>
      <c r="C997" s="37">
        <v>18</v>
      </c>
      <c r="D997" s="37" t="s">
        <v>80</v>
      </c>
      <c r="E997" s="36" t="s">
        <v>79</v>
      </c>
      <c r="F997" s="35">
        <v>1</v>
      </c>
      <c r="G997" s="35"/>
      <c r="H997" s="36"/>
      <c r="I997" s="36" t="s">
        <v>78</v>
      </c>
      <c r="J997" s="38">
        <v>0.35000000000000003</v>
      </c>
      <c r="K997" s="38">
        <v>0.6777777777777777</v>
      </c>
      <c r="L997" s="34"/>
    </row>
    <row r="998" spans="1:12" ht="14.45" customHeight="1">
      <c r="A998" s="37">
        <f t="shared" si="28"/>
        <v>892</v>
      </c>
      <c r="B998" s="37" t="s">
        <v>60</v>
      </c>
      <c r="C998" s="37">
        <v>16</v>
      </c>
      <c r="D998" s="37" t="s">
        <v>59</v>
      </c>
      <c r="E998" s="36" t="s">
        <v>88</v>
      </c>
      <c r="F998" s="35">
        <v>1</v>
      </c>
      <c r="G998" s="35" t="s">
        <v>57</v>
      </c>
      <c r="H998" s="36"/>
      <c r="I998" s="36" t="s">
        <v>56</v>
      </c>
      <c r="J998" s="38">
        <v>0.35486111111111113</v>
      </c>
      <c r="K998" s="38">
        <v>0.66666666666666663</v>
      </c>
      <c r="L998" s="34"/>
    </row>
    <row r="999" spans="1:12" ht="14.45" customHeight="1">
      <c r="A999" s="37">
        <f t="shared" si="28"/>
        <v>893</v>
      </c>
      <c r="B999" s="37" t="s">
        <v>60</v>
      </c>
      <c r="C999" s="37">
        <v>22</v>
      </c>
      <c r="D999" s="37" t="s">
        <v>89</v>
      </c>
      <c r="E999" s="36" t="s">
        <v>184</v>
      </c>
      <c r="F999" s="35">
        <v>2</v>
      </c>
      <c r="G999" s="35" t="s">
        <v>75</v>
      </c>
      <c r="H999" s="36" t="s">
        <v>727</v>
      </c>
      <c r="I999" s="36" t="s">
        <v>595</v>
      </c>
      <c r="J999" s="38">
        <v>0.35555555555555557</v>
      </c>
      <c r="K999" s="38">
        <v>0.70416666666666661</v>
      </c>
      <c r="L999" s="34"/>
    </row>
    <row r="1000" spans="1:12" ht="14.45" customHeight="1">
      <c r="A1000" s="37">
        <f t="shared" si="28"/>
        <v>894</v>
      </c>
      <c r="B1000" s="37" t="s">
        <v>60</v>
      </c>
      <c r="C1000" s="37">
        <v>21</v>
      </c>
      <c r="D1000" s="37" t="s">
        <v>89</v>
      </c>
      <c r="E1000" s="36" t="s">
        <v>154</v>
      </c>
      <c r="F1000" s="35">
        <v>2</v>
      </c>
      <c r="G1000" s="35" t="s">
        <v>75</v>
      </c>
      <c r="H1000" s="36" t="s">
        <v>724</v>
      </c>
      <c r="I1000" s="36" t="s">
        <v>148</v>
      </c>
      <c r="J1000" s="38">
        <v>0.35902777777777778</v>
      </c>
      <c r="K1000" s="38">
        <v>0.56319444444444444</v>
      </c>
      <c r="L1000" s="34"/>
    </row>
    <row r="1001" spans="1:12" ht="14.45" customHeight="1">
      <c r="A1001" s="37">
        <f t="shared" si="28"/>
        <v>895</v>
      </c>
      <c r="B1001" s="37" t="s">
        <v>60</v>
      </c>
      <c r="C1001" s="37">
        <v>5</v>
      </c>
      <c r="D1001" s="37" t="s">
        <v>77</v>
      </c>
      <c r="E1001" s="36" t="s">
        <v>149</v>
      </c>
      <c r="F1001" s="35">
        <v>1</v>
      </c>
      <c r="G1001" s="35" t="s">
        <v>75</v>
      </c>
      <c r="H1001" s="36" t="s">
        <v>728</v>
      </c>
      <c r="I1001" s="36" t="s">
        <v>101</v>
      </c>
      <c r="J1001" s="38">
        <v>0.39583333333333331</v>
      </c>
      <c r="K1001" s="38">
        <v>0.4548611111111111</v>
      </c>
      <c r="L1001" s="34"/>
    </row>
    <row r="1002" spans="1:12" ht="14.45" customHeight="1">
      <c r="A1002" s="37">
        <f t="shared" si="28"/>
        <v>896</v>
      </c>
      <c r="B1002" s="37" t="s">
        <v>65</v>
      </c>
      <c r="C1002" s="37">
        <v>9</v>
      </c>
      <c r="D1002" s="37" t="s">
        <v>72</v>
      </c>
      <c r="E1002" s="36" t="s">
        <v>133</v>
      </c>
      <c r="F1002" s="35">
        <v>4</v>
      </c>
      <c r="G1002" s="35" t="s">
        <v>70</v>
      </c>
      <c r="H1002" s="36" t="s">
        <v>729</v>
      </c>
      <c r="I1002" s="36" t="s">
        <v>194</v>
      </c>
      <c r="J1002" s="38">
        <v>0.40277777777777773</v>
      </c>
      <c r="K1002" s="38">
        <v>0.45416666666666666</v>
      </c>
      <c r="L1002" s="34"/>
    </row>
    <row r="1003" spans="1:12" ht="14.45" customHeight="1">
      <c r="A1003" s="37">
        <f t="shared" si="28"/>
        <v>897</v>
      </c>
      <c r="B1003" s="37" t="s">
        <v>65</v>
      </c>
      <c r="C1003" s="37">
        <v>10</v>
      </c>
      <c r="D1003" s="37" t="s">
        <v>59</v>
      </c>
      <c r="E1003" s="36" t="s">
        <v>61</v>
      </c>
      <c r="F1003" s="35">
        <v>8</v>
      </c>
      <c r="G1003" s="35" t="s">
        <v>57</v>
      </c>
      <c r="H1003" s="36" t="s">
        <v>712</v>
      </c>
      <c r="I1003" s="36" t="s">
        <v>384</v>
      </c>
      <c r="J1003" s="38">
        <v>0.40416666666666662</v>
      </c>
      <c r="K1003" s="38">
        <v>0.64583333333333337</v>
      </c>
      <c r="L1003" s="34"/>
    </row>
    <row r="1004" spans="1:12" ht="14.45" customHeight="1">
      <c r="A1004" s="37">
        <f t="shared" si="28"/>
        <v>898</v>
      </c>
      <c r="B1004" s="37" t="s">
        <v>65</v>
      </c>
      <c r="C1004" s="37">
        <v>17</v>
      </c>
      <c r="D1004" s="37" t="s">
        <v>89</v>
      </c>
      <c r="E1004" s="36" t="s">
        <v>111</v>
      </c>
      <c r="F1004" s="35">
        <v>3</v>
      </c>
      <c r="G1004" s="35" t="s">
        <v>75</v>
      </c>
      <c r="H1004" s="36" t="s">
        <v>716</v>
      </c>
      <c r="I1004" s="36" t="s">
        <v>109</v>
      </c>
      <c r="J1004" s="38">
        <v>0.56180555555555556</v>
      </c>
      <c r="K1004" s="38">
        <v>0.62291666666666667</v>
      </c>
      <c r="L1004" s="34"/>
    </row>
    <row r="1005" spans="1:12" ht="14.45" customHeight="1">
      <c r="A1005" s="37">
        <f t="shared" si="28"/>
        <v>899</v>
      </c>
      <c r="B1005" s="37" t="s">
        <v>60</v>
      </c>
      <c r="C1005" s="37">
        <v>6</v>
      </c>
      <c r="D1005" s="37" t="s">
        <v>77</v>
      </c>
      <c r="E1005" s="36" t="s">
        <v>103</v>
      </c>
      <c r="F1005" s="35">
        <v>1</v>
      </c>
      <c r="G1005" s="35" t="s">
        <v>75</v>
      </c>
      <c r="H1005" s="36" t="s">
        <v>724</v>
      </c>
      <c r="I1005" s="36" t="s">
        <v>101</v>
      </c>
      <c r="J1005" s="38">
        <v>0.57361111111111118</v>
      </c>
      <c r="K1005" s="38">
        <v>0.58333333333333337</v>
      </c>
      <c r="L1005" s="34"/>
    </row>
    <row r="1006" spans="1:12" ht="14.45" customHeight="1">
      <c r="A1006" s="37">
        <f t="shared" si="28"/>
        <v>900</v>
      </c>
      <c r="B1006" s="37" t="s">
        <v>60</v>
      </c>
      <c r="C1006" s="37">
        <v>7</v>
      </c>
      <c r="D1006" s="37" t="s">
        <v>77</v>
      </c>
      <c r="E1006" s="36" t="s">
        <v>103</v>
      </c>
      <c r="F1006" s="35">
        <v>1</v>
      </c>
      <c r="G1006" s="35" t="s">
        <v>75</v>
      </c>
      <c r="H1006" s="36" t="s">
        <v>730</v>
      </c>
      <c r="I1006" s="36" t="s">
        <v>101</v>
      </c>
      <c r="J1006" s="38">
        <v>0.58333333333333337</v>
      </c>
      <c r="K1006" s="38">
        <v>0.58958333333333335</v>
      </c>
      <c r="L1006" s="34"/>
    </row>
    <row r="1007" spans="1:12" ht="14.45" customHeight="1">
      <c r="A1007" s="37">
        <f t="shared" si="28"/>
        <v>901</v>
      </c>
      <c r="B1007" s="37" t="s">
        <v>65</v>
      </c>
      <c r="C1007" s="37">
        <v>18</v>
      </c>
      <c r="D1007" s="37" t="s">
        <v>77</v>
      </c>
      <c r="E1007" s="36" t="s">
        <v>149</v>
      </c>
      <c r="F1007" s="35">
        <v>2</v>
      </c>
      <c r="G1007" s="35" t="s">
        <v>75</v>
      </c>
      <c r="H1007" s="36" t="s">
        <v>716</v>
      </c>
      <c r="I1007" s="36" t="s">
        <v>83</v>
      </c>
      <c r="J1007" s="38">
        <v>0.62361111111111112</v>
      </c>
      <c r="K1007" s="38">
        <v>0.64513888888888882</v>
      </c>
      <c r="L1007" s="34"/>
    </row>
    <row r="1008" spans="1:12" ht="14.45" customHeight="1">
      <c r="A1008" s="37">
        <f t="shared" si="28"/>
        <v>902</v>
      </c>
      <c r="B1008" s="37" t="s">
        <v>65</v>
      </c>
      <c r="C1008" s="37">
        <v>17</v>
      </c>
      <c r="D1008" s="37" t="s">
        <v>89</v>
      </c>
      <c r="E1008" s="36" t="s">
        <v>111</v>
      </c>
      <c r="F1008" s="35">
        <v>3</v>
      </c>
      <c r="G1008" s="35" t="s">
        <v>75</v>
      </c>
      <c r="H1008" s="36" t="s">
        <v>716</v>
      </c>
      <c r="I1008" s="36" t="s">
        <v>109</v>
      </c>
      <c r="J1008" s="38">
        <v>0.64583333333333337</v>
      </c>
      <c r="K1008" s="38">
        <v>0.68888888888888899</v>
      </c>
      <c r="L1008" s="34"/>
    </row>
    <row r="1009" spans="1:12" ht="14.45" customHeight="1">
      <c r="A1009" s="69">
        <v>43972</v>
      </c>
      <c r="B1009" s="70"/>
      <c r="C1009" s="70"/>
      <c r="D1009" s="70"/>
      <c r="E1009" s="70"/>
      <c r="F1009" s="70"/>
      <c r="G1009" s="70"/>
      <c r="H1009" s="70"/>
      <c r="I1009" s="70"/>
      <c r="J1009" s="70"/>
      <c r="K1009" s="70"/>
      <c r="L1009" s="71"/>
    </row>
    <row r="1010" spans="1:12" ht="14.45" customHeight="1">
      <c r="A1010" s="37">
        <f>A1008+1</f>
        <v>903</v>
      </c>
      <c r="B1010" s="37" t="s">
        <v>65</v>
      </c>
      <c r="C1010" s="37">
        <v>16</v>
      </c>
      <c r="D1010" s="37" t="s">
        <v>59</v>
      </c>
      <c r="E1010" s="36" t="s">
        <v>64</v>
      </c>
      <c r="F1010" s="35">
        <v>6</v>
      </c>
      <c r="G1010" s="35" t="s">
        <v>57</v>
      </c>
      <c r="H1010" s="36" t="s">
        <v>731</v>
      </c>
      <c r="I1010" s="36" t="s">
        <v>366</v>
      </c>
      <c r="J1010" s="38">
        <v>0.34513888888888888</v>
      </c>
      <c r="K1010" s="38">
        <v>0.54513888888888895</v>
      </c>
      <c r="L1010" s="34"/>
    </row>
    <row r="1011" spans="1:12" ht="14.45" customHeight="1">
      <c r="A1011" s="37">
        <f t="shared" si="28"/>
        <v>904</v>
      </c>
      <c r="B1011" s="37" t="s">
        <v>65</v>
      </c>
      <c r="C1011" s="37">
        <v>18</v>
      </c>
      <c r="D1011" s="37" t="s">
        <v>89</v>
      </c>
      <c r="E1011" s="36" t="s">
        <v>154</v>
      </c>
      <c r="F1011" s="35">
        <v>4</v>
      </c>
      <c r="G1011" s="35" t="s">
        <v>75</v>
      </c>
      <c r="H1011" s="36" t="s">
        <v>732</v>
      </c>
      <c r="I1011" s="36" t="s">
        <v>733</v>
      </c>
      <c r="J1011" s="38">
        <v>0.34791666666666665</v>
      </c>
      <c r="K1011" s="38">
        <v>0.54166666666666663</v>
      </c>
      <c r="L1011" s="34"/>
    </row>
    <row r="1012" spans="1:12" ht="14.45" customHeight="1">
      <c r="A1012" s="37">
        <f t="shared" si="28"/>
        <v>905</v>
      </c>
      <c r="B1012" s="37" t="s">
        <v>60</v>
      </c>
      <c r="C1012" s="37">
        <v>19</v>
      </c>
      <c r="D1012" s="37" t="s">
        <v>80</v>
      </c>
      <c r="E1012" s="36" t="s">
        <v>79</v>
      </c>
      <c r="F1012" s="35">
        <v>1</v>
      </c>
      <c r="G1012" s="35"/>
      <c r="H1012" s="36"/>
      <c r="I1012" s="36" t="s">
        <v>78</v>
      </c>
      <c r="J1012" s="38">
        <v>0.34791666666666665</v>
      </c>
      <c r="K1012" s="38">
        <v>0.67638888888888893</v>
      </c>
      <c r="L1012" s="34"/>
    </row>
    <row r="1013" spans="1:12" ht="14.45" customHeight="1">
      <c r="A1013" s="37">
        <f t="shared" si="28"/>
        <v>906</v>
      </c>
      <c r="B1013" s="37" t="s">
        <v>65</v>
      </c>
      <c r="C1013" s="37">
        <v>19</v>
      </c>
      <c r="D1013" s="37" t="s">
        <v>77</v>
      </c>
      <c r="E1013" s="36" t="s">
        <v>85</v>
      </c>
      <c r="F1013" s="35">
        <v>1</v>
      </c>
      <c r="G1013" s="35" t="s">
        <v>57</v>
      </c>
      <c r="H1013" s="36" t="s">
        <v>734</v>
      </c>
      <c r="I1013" s="36" t="s">
        <v>155</v>
      </c>
      <c r="J1013" s="38">
        <v>0.34930555555555554</v>
      </c>
      <c r="K1013" s="38">
        <v>0.5625</v>
      </c>
      <c r="L1013" s="34"/>
    </row>
    <row r="1014" spans="1:12" ht="14.45" customHeight="1">
      <c r="A1014" s="37">
        <f t="shared" si="28"/>
        <v>907</v>
      </c>
      <c r="B1014" s="37" t="s">
        <v>65</v>
      </c>
      <c r="C1014" s="37">
        <v>15</v>
      </c>
      <c r="D1014" s="37" t="s">
        <v>59</v>
      </c>
      <c r="E1014" s="36" t="s">
        <v>61</v>
      </c>
      <c r="F1014" s="35">
        <v>7</v>
      </c>
      <c r="G1014" s="35" t="s">
        <v>57</v>
      </c>
      <c r="H1014" s="36" t="s">
        <v>735</v>
      </c>
      <c r="I1014" s="36" t="s">
        <v>736</v>
      </c>
      <c r="J1014" s="38">
        <v>0.39305555555555555</v>
      </c>
      <c r="K1014" s="38">
        <v>0.4694444444444445</v>
      </c>
      <c r="L1014" s="34"/>
    </row>
    <row r="1015" spans="1:12" ht="14.45" customHeight="1">
      <c r="A1015" s="37">
        <f t="shared" si="28"/>
        <v>908</v>
      </c>
      <c r="B1015" s="37" t="s">
        <v>60</v>
      </c>
      <c r="C1015" s="37">
        <v>17</v>
      </c>
      <c r="D1015" s="37" t="s">
        <v>59</v>
      </c>
      <c r="E1015" s="36" t="s">
        <v>88</v>
      </c>
      <c r="F1015" s="35">
        <v>2</v>
      </c>
      <c r="G1015" s="35" t="s">
        <v>57</v>
      </c>
      <c r="H1015" s="36"/>
      <c r="I1015" s="36" t="s">
        <v>56</v>
      </c>
      <c r="J1015" s="38">
        <v>0.3520833333333333</v>
      </c>
      <c r="K1015" s="38">
        <v>0.66666666666666663</v>
      </c>
      <c r="L1015" s="34"/>
    </row>
    <row r="1016" spans="1:12" ht="14.45" customHeight="1">
      <c r="A1016" s="37">
        <f t="shared" si="28"/>
        <v>909</v>
      </c>
      <c r="B1016" s="37" t="s">
        <v>60</v>
      </c>
      <c r="C1016" s="37">
        <v>18</v>
      </c>
      <c r="D1016" s="37" t="s">
        <v>59</v>
      </c>
      <c r="E1016" s="36" t="s">
        <v>112</v>
      </c>
      <c r="F1016" s="35">
        <v>2</v>
      </c>
      <c r="G1016" s="35" t="s">
        <v>57</v>
      </c>
      <c r="H1016" s="36"/>
      <c r="I1016" s="36" t="s">
        <v>56</v>
      </c>
      <c r="J1016" s="38">
        <v>0.35416666666666669</v>
      </c>
      <c r="K1016" s="38">
        <v>0.68402777777777779</v>
      </c>
      <c r="L1016" s="34"/>
    </row>
    <row r="1017" spans="1:12" ht="14.45" customHeight="1">
      <c r="A1017" s="37">
        <f t="shared" si="28"/>
        <v>910</v>
      </c>
      <c r="B1017" s="37" t="s">
        <v>60</v>
      </c>
      <c r="C1017" s="37">
        <v>23</v>
      </c>
      <c r="D1017" s="37" t="s">
        <v>89</v>
      </c>
      <c r="E1017" s="36" t="s">
        <v>688</v>
      </c>
      <c r="F1017" s="35">
        <v>2</v>
      </c>
      <c r="G1017" s="35" t="s">
        <v>75</v>
      </c>
      <c r="H1017" s="36" t="s">
        <v>737</v>
      </c>
      <c r="I1017" s="36" t="s">
        <v>357</v>
      </c>
      <c r="J1017" s="38">
        <v>0.35902777777777778</v>
      </c>
      <c r="K1017" s="38">
        <v>0.4375</v>
      </c>
      <c r="L1017" s="34"/>
    </row>
    <row r="1018" spans="1:12" ht="14.45" customHeight="1">
      <c r="A1018" s="37">
        <f t="shared" si="28"/>
        <v>911</v>
      </c>
      <c r="B1018" s="37" t="s">
        <v>65</v>
      </c>
      <c r="C1018" s="37">
        <v>10</v>
      </c>
      <c r="D1018" s="37" t="s">
        <v>72</v>
      </c>
      <c r="E1018" s="36" t="s">
        <v>159</v>
      </c>
      <c r="F1018" s="35">
        <v>5</v>
      </c>
      <c r="G1018" s="35" t="s">
        <v>70</v>
      </c>
      <c r="H1018" s="36" t="s">
        <v>738</v>
      </c>
      <c r="I1018" s="36" t="s">
        <v>454</v>
      </c>
      <c r="J1018" s="38">
        <v>0.38541666666666669</v>
      </c>
      <c r="K1018" s="38">
        <v>0.45416666666666666</v>
      </c>
      <c r="L1018" s="34"/>
    </row>
    <row r="1019" spans="1:12" ht="14.45" customHeight="1">
      <c r="A1019" s="37">
        <f>A1018+1</f>
        <v>912</v>
      </c>
      <c r="B1019" s="37" t="s">
        <v>65</v>
      </c>
      <c r="C1019" s="37">
        <v>21</v>
      </c>
      <c r="D1019" s="37" t="s">
        <v>77</v>
      </c>
      <c r="E1019" s="36" t="s">
        <v>149</v>
      </c>
      <c r="F1019" s="35">
        <v>2</v>
      </c>
      <c r="G1019" s="35" t="s">
        <v>75</v>
      </c>
      <c r="H1019" s="36" t="s">
        <v>739</v>
      </c>
      <c r="I1019" s="36" t="s">
        <v>155</v>
      </c>
      <c r="J1019" s="38">
        <v>0.44236111111111115</v>
      </c>
      <c r="K1019" s="38">
        <v>0.58680555555555558</v>
      </c>
      <c r="L1019" s="34"/>
    </row>
    <row r="1020" spans="1:12" ht="14.45" customHeight="1">
      <c r="A1020" s="37">
        <f t="shared" ref="A1020:A1026" si="29">A1019+1</f>
        <v>913</v>
      </c>
      <c r="B1020" s="37" t="s">
        <v>65</v>
      </c>
      <c r="C1020" s="37">
        <v>22</v>
      </c>
      <c r="D1020" s="37" t="s">
        <v>77</v>
      </c>
      <c r="E1020" s="36" t="s">
        <v>85</v>
      </c>
      <c r="F1020" s="35">
        <v>1</v>
      </c>
      <c r="G1020" s="35" t="s">
        <v>75</v>
      </c>
      <c r="H1020" s="36" t="s">
        <v>740</v>
      </c>
      <c r="I1020" s="36" t="s">
        <v>167</v>
      </c>
      <c r="J1020" s="38">
        <v>0.56388888888888888</v>
      </c>
      <c r="K1020" s="38">
        <v>0.67708333333333337</v>
      </c>
      <c r="L1020" s="34"/>
    </row>
    <row r="1021" spans="1:12" ht="14.45" customHeight="1">
      <c r="A1021" s="37">
        <f t="shared" si="29"/>
        <v>914</v>
      </c>
      <c r="B1021" s="37" t="s">
        <v>65</v>
      </c>
      <c r="C1021" s="37">
        <v>20</v>
      </c>
      <c r="D1021" s="37" t="s">
        <v>77</v>
      </c>
      <c r="E1021" s="36" t="s">
        <v>149</v>
      </c>
      <c r="F1021" s="35">
        <v>2</v>
      </c>
      <c r="G1021" s="35" t="s">
        <v>75</v>
      </c>
      <c r="H1021" s="36" t="s">
        <v>667</v>
      </c>
      <c r="I1021" s="36" t="s">
        <v>155</v>
      </c>
      <c r="J1021" s="38">
        <v>0.58680555555555558</v>
      </c>
      <c r="K1021" s="38">
        <v>0.66875000000000007</v>
      </c>
      <c r="L1021" s="34"/>
    </row>
    <row r="1022" spans="1:12" ht="14.45" customHeight="1">
      <c r="A1022" s="69">
        <v>43973</v>
      </c>
      <c r="B1022" s="70"/>
      <c r="C1022" s="70"/>
      <c r="D1022" s="70"/>
      <c r="E1022" s="70"/>
      <c r="F1022" s="70"/>
      <c r="G1022" s="70"/>
      <c r="H1022" s="70"/>
      <c r="I1022" s="70"/>
      <c r="J1022" s="70"/>
      <c r="K1022" s="70"/>
      <c r="L1022" s="71"/>
    </row>
    <row r="1023" spans="1:12" ht="14.45" customHeight="1">
      <c r="A1023" s="37">
        <f>A1021+1</f>
        <v>915</v>
      </c>
      <c r="B1023" s="37" t="s">
        <v>65</v>
      </c>
      <c r="C1023" s="37">
        <v>12</v>
      </c>
      <c r="D1023" s="37" t="s">
        <v>59</v>
      </c>
      <c r="E1023" s="36" t="s">
        <v>61</v>
      </c>
      <c r="F1023" s="35">
        <v>5</v>
      </c>
      <c r="G1023" s="35" t="s">
        <v>57</v>
      </c>
      <c r="H1023" s="36" t="s">
        <v>741</v>
      </c>
      <c r="I1023" s="36" t="s">
        <v>369</v>
      </c>
      <c r="J1023" s="38">
        <v>0.37847222222222227</v>
      </c>
      <c r="K1023" s="38">
        <v>0.4513888888888889</v>
      </c>
      <c r="L1023" s="34"/>
    </row>
    <row r="1024" spans="1:12" ht="14.45" customHeight="1">
      <c r="A1024" s="37">
        <f t="shared" si="29"/>
        <v>916</v>
      </c>
      <c r="B1024" s="37" t="s">
        <v>60</v>
      </c>
      <c r="C1024" s="37">
        <v>22</v>
      </c>
      <c r="D1024" s="37" t="s">
        <v>59</v>
      </c>
      <c r="E1024" s="36" t="s">
        <v>305</v>
      </c>
      <c r="F1024" s="35">
        <v>1</v>
      </c>
      <c r="G1024" s="35" t="s">
        <v>57</v>
      </c>
      <c r="H1024" s="36"/>
      <c r="I1024" s="36" t="s">
        <v>56</v>
      </c>
      <c r="J1024" s="38">
        <v>0.34027777777777773</v>
      </c>
      <c r="K1024" s="38">
        <v>0.66666666666666663</v>
      </c>
      <c r="L1024" s="34"/>
    </row>
    <row r="1025" spans="1:12" ht="14.45" customHeight="1">
      <c r="A1025" s="37">
        <f t="shared" si="29"/>
        <v>917</v>
      </c>
      <c r="B1025" s="37" t="s">
        <v>65</v>
      </c>
      <c r="C1025" s="37">
        <v>19</v>
      </c>
      <c r="D1025" s="37" t="s">
        <v>89</v>
      </c>
      <c r="E1025" s="36" t="s">
        <v>111</v>
      </c>
      <c r="F1025" s="35">
        <v>3</v>
      </c>
      <c r="G1025" s="35" t="s">
        <v>75</v>
      </c>
      <c r="H1025" s="36" t="s">
        <v>667</v>
      </c>
      <c r="I1025" s="36" t="s">
        <v>109</v>
      </c>
      <c r="J1025" s="38">
        <v>0.34375</v>
      </c>
      <c r="K1025" s="38">
        <v>0.43055555555555558</v>
      </c>
      <c r="L1025" s="34"/>
    </row>
    <row r="1026" spans="1:12" ht="14.45" customHeight="1">
      <c r="A1026" s="37">
        <f t="shared" si="29"/>
        <v>918</v>
      </c>
      <c r="B1026" s="37" t="s">
        <v>65</v>
      </c>
      <c r="C1026" s="37">
        <v>23</v>
      </c>
      <c r="D1026" s="37" t="s">
        <v>77</v>
      </c>
      <c r="E1026" s="36" t="s">
        <v>103</v>
      </c>
      <c r="F1026" s="35">
        <v>1</v>
      </c>
      <c r="G1026" s="35" t="s">
        <v>75</v>
      </c>
      <c r="H1026" s="36" t="s">
        <v>732</v>
      </c>
      <c r="I1026" s="36" t="s">
        <v>83</v>
      </c>
      <c r="J1026" s="38">
        <v>0.34375</v>
      </c>
      <c r="K1026" s="38">
        <v>0.39374999999999999</v>
      </c>
      <c r="L1026" s="34"/>
    </row>
    <row r="1027" spans="1:12" ht="14.45" customHeight="1">
      <c r="A1027" s="37">
        <f>A1026+1</f>
        <v>919</v>
      </c>
      <c r="B1027" s="37" t="s">
        <v>60</v>
      </c>
      <c r="C1027" s="37">
        <v>20</v>
      </c>
      <c r="D1027" s="37" t="s">
        <v>80</v>
      </c>
      <c r="E1027" s="36" t="s">
        <v>79</v>
      </c>
      <c r="F1027" s="35">
        <v>1</v>
      </c>
      <c r="G1027" s="35"/>
      <c r="H1027" s="36"/>
      <c r="I1027" s="36" t="s">
        <v>78</v>
      </c>
      <c r="J1027" s="38">
        <v>0.35416666666666669</v>
      </c>
      <c r="K1027" s="38">
        <v>0.69791666666666663</v>
      </c>
      <c r="L1027" s="34"/>
    </row>
    <row r="1028" spans="1:12" ht="14.45" customHeight="1">
      <c r="A1028" s="37">
        <f t="shared" ref="A1028:A1074" si="30">A1027+1</f>
        <v>920</v>
      </c>
      <c r="B1028" s="37" t="s">
        <v>60</v>
      </c>
      <c r="C1028" s="37">
        <v>24</v>
      </c>
      <c r="D1028" s="37" t="s">
        <v>89</v>
      </c>
      <c r="E1028" s="36" t="s">
        <v>154</v>
      </c>
      <c r="F1028" s="35">
        <v>1</v>
      </c>
      <c r="G1028" s="35" t="s">
        <v>75</v>
      </c>
      <c r="H1028" s="36" t="s">
        <v>689</v>
      </c>
      <c r="I1028" s="36" t="s">
        <v>742</v>
      </c>
      <c r="J1028" s="38">
        <v>0.3611111111111111</v>
      </c>
      <c r="K1028" s="38">
        <v>0.47361111111111115</v>
      </c>
      <c r="L1028" s="34"/>
    </row>
    <row r="1029" spans="1:12" ht="14.45" customHeight="1">
      <c r="A1029" s="37">
        <f t="shared" si="30"/>
        <v>921</v>
      </c>
      <c r="B1029" s="37" t="s">
        <v>60</v>
      </c>
      <c r="C1029" s="37">
        <v>21</v>
      </c>
      <c r="D1029" s="37" t="s">
        <v>59</v>
      </c>
      <c r="E1029" s="36" t="s">
        <v>58</v>
      </c>
      <c r="F1029" s="35">
        <v>2</v>
      </c>
      <c r="G1029" s="35" t="s">
        <v>57</v>
      </c>
      <c r="H1029" s="36" t="s">
        <v>743</v>
      </c>
      <c r="I1029" s="36" t="s">
        <v>124</v>
      </c>
      <c r="J1029" s="38">
        <v>0.36458333333333331</v>
      </c>
      <c r="K1029" s="38">
        <v>0.56041666666666667</v>
      </c>
      <c r="L1029" s="34"/>
    </row>
    <row r="1030" spans="1:12" ht="14.45" customHeight="1">
      <c r="A1030" s="37">
        <f t="shared" si="30"/>
        <v>922</v>
      </c>
      <c r="B1030" s="37" t="s">
        <v>65</v>
      </c>
      <c r="C1030" s="37">
        <v>25</v>
      </c>
      <c r="D1030" s="37" t="s">
        <v>77</v>
      </c>
      <c r="E1030" s="36" t="s">
        <v>149</v>
      </c>
      <c r="F1030" s="35">
        <v>2</v>
      </c>
      <c r="G1030" s="35" t="s">
        <v>75</v>
      </c>
      <c r="H1030" s="36" t="s">
        <v>744</v>
      </c>
      <c r="I1030" s="36" t="s">
        <v>167</v>
      </c>
      <c r="J1030" s="38">
        <v>0.3659722222222222</v>
      </c>
      <c r="K1030" s="38">
        <v>0.56944444444444442</v>
      </c>
      <c r="L1030" s="34"/>
    </row>
    <row r="1031" spans="1:12" ht="14.45" customHeight="1">
      <c r="A1031" s="37">
        <f t="shared" si="30"/>
        <v>923</v>
      </c>
      <c r="B1031" s="37" t="s">
        <v>65</v>
      </c>
      <c r="C1031" s="37">
        <v>11</v>
      </c>
      <c r="D1031" s="37" t="s">
        <v>72</v>
      </c>
      <c r="E1031" s="36" t="s">
        <v>122</v>
      </c>
      <c r="F1031" s="35">
        <v>6</v>
      </c>
      <c r="G1031" s="35" t="s">
        <v>70</v>
      </c>
      <c r="H1031" s="36" t="s">
        <v>745</v>
      </c>
      <c r="I1031" s="36" t="s">
        <v>185</v>
      </c>
      <c r="J1031" s="38">
        <v>0.39930555555555558</v>
      </c>
      <c r="K1031" s="38">
        <v>0.44791666666666669</v>
      </c>
      <c r="L1031" s="34"/>
    </row>
    <row r="1032" spans="1:12" ht="14.45" customHeight="1">
      <c r="A1032" s="37">
        <f t="shared" si="30"/>
        <v>924</v>
      </c>
      <c r="B1032" s="37" t="s">
        <v>60</v>
      </c>
      <c r="C1032" s="37">
        <v>20</v>
      </c>
      <c r="D1032" s="37" t="s">
        <v>59</v>
      </c>
      <c r="E1032" s="36" t="s">
        <v>81</v>
      </c>
      <c r="F1032" s="35">
        <v>1</v>
      </c>
      <c r="G1032" s="35" t="s">
        <v>57</v>
      </c>
      <c r="H1032" s="36"/>
      <c r="I1032" s="36" t="s">
        <v>56</v>
      </c>
      <c r="J1032" s="38">
        <v>0.40277777777777773</v>
      </c>
      <c r="K1032" s="38">
        <v>0.6645833333333333</v>
      </c>
      <c r="L1032" s="34"/>
    </row>
    <row r="1033" spans="1:12" ht="14.45" customHeight="1">
      <c r="A1033" s="37">
        <f t="shared" si="30"/>
        <v>925</v>
      </c>
      <c r="B1033" s="37" t="s">
        <v>65</v>
      </c>
      <c r="C1033" s="37">
        <v>20</v>
      </c>
      <c r="D1033" s="37" t="s">
        <v>89</v>
      </c>
      <c r="E1033" s="36" t="s">
        <v>111</v>
      </c>
      <c r="F1033" s="35">
        <v>3</v>
      </c>
      <c r="G1033" s="35" t="s">
        <v>75</v>
      </c>
      <c r="H1033" s="36" t="s">
        <v>620</v>
      </c>
      <c r="I1033" s="36" t="s">
        <v>109</v>
      </c>
      <c r="J1033" s="38">
        <v>0.53472222222222221</v>
      </c>
      <c r="K1033" s="38">
        <v>0.57152777777777775</v>
      </c>
      <c r="L1033" s="34"/>
    </row>
    <row r="1034" spans="1:12" ht="14.45" customHeight="1">
      <c r="A1034" s="37">
        <f t="shared" si="30"/>
        <v>926</v>
      </c>
      <c r="B1034" s="37" t="s">
        <v>65</v>
      </c>
      <c r="C1034" s="37">
        <v>21</v>
      </c>
      <c r="D1034" s="37" t="s">
        <v>89</v>
      </c>
      <c r="E1034" s="36" t="s">
        <v>184</v>
      </c>
      <c r="F1034" s="35">
        <v>2</v>
      </c>
      <c r="G1034" s="35" t="s">
        <v>75</v>
      </c>
      <c r="H1034" s="36" t="s">
        <v>746</v>
      </c>
      <c r="I1034" s="36" t="s">
        <v>747</v>
      </c>
      <c r="J1034" s="38">
        <v>0.54305555555555551</v>
      </c>
      <c r="K1034" s="38">
        <v>0.63888888888888895</v>
      </c>
      <c r="L1034" s="34"/>
    </row>
    <row r="1035" spans="1:12" ht="14.45" customHeight="1">
      <c r="A1035" s="37">
        <f t="shared" si="30"/>
        <v>927</v>
      </c>
      <c r="B1035" s="37" t="s">
        <v>60</v>
      </c>
      <c r="C1035" s="37">
        <v>23</v>
      </c>
      <c r="D1035" s="37" t="s">
        <v>59</v>
      </c>
      <c r="E1035" s="36" t="s">
        <v>58</v>
      </c>
      <c r="F1035" s="35">
        <v>2</v>
      </c>
      <c r="G1035" s="35" t="s">
        <v>57</v>
      </c>
      <c r="H1035" s="36"/>
      <c r="I1035" s="36" t="s">
        <v>56</v>
      </c>
      <c r="J1035" s="38">
        <v>0.56111111111111112</v>
      </c>
      <c r="K1035" s="38">
        <v>0.65833333333333333</v>
      </c>
      <c r="L1035" s="34"/>
    </row>
    <row r="1036" spans="1:12" ht="14.45" customHeight="1">
      <c r="A1036" s="37">
        <f t="shared" si="30"/>
        <v>928</v>
      </c>
      <c r="B1036" s="37" t="s">
        <v>60</v>
      </c>
      <c r="C1036" s="37">
        <v>7</v>
      </c>
      <c r="D1036" s="37" t="s">
        <v>72</v>
      </c>
      <c r="E1036" s="36" t="s">
        <v>122</v>
      </c>
      <c r="F1036" s="35">
        <v>2</v>
      </c>
      <c r="G1036" s="35" t="s">
        <v>70</v>
      </c>
      <c r="H1036" s="36" t="s">
        <v>748</v>
      </c>
      <c r="I1036" s="36" t="s">
        <v>68</v>
      </c>
      <c r="J1036" s="38">
        <v>0.56944444444444442</v>
      </c>
      <c r="K1036" s="38">
        <v>0.63541666666666663</v>
      </c>
      <c r="L1036" s="34"/>
    </row>
    <row r="1037" spans="1:12" ht="14.45" customHeight="1">
      <c r="A1037" s="37">
        <f t="shared" si="30"/>
        <v>929</v>
      </c>
      <c r="B1037" s="37" t="s">
        <v>65</v>
      </c>
      <c r="C1037" s="37">
        <v>20</v>
      </c>
      <c r="D1037" s="37" t="s">
        <v>77</v>
      </c>
      <c r="E1037" s="36" t="s">
        <v>149</v>
      </c>
      <c r="F1037" s="35">
        <v>2</v>
      </c>
      <c r="G1037" s="35" t="s">
        <v>75</v>
      </c>
      <c r="H1037" s="36" t="s">
        <v>667</v>
      </c>
      <c r="I1037" s="36" t="s">
        <v>167</v>
      </c>
      <c r="J1037" s="38">
        <v>0.56944444444444442</v>
      </c>
      <c r="K1037" s="38">
        <v>0.59166666666666667</v>
      </c>
      <c r="L1037" s="34"/>
    </row>
    <row r="1038" spans="1:12" ht="14.45" customHeight="1">
      <c r="A1038" s="37">
        <f t="shared" si="30"/>
        <v>930</v>
      </c>
      <c r="B1038" s="37" t="s">
        <v>65</v>
      </c>
      <c r="C1038" s="37">
        <v>24</v>
      </c>
      <c r="D1038" s="37" t="s">
        <v>77</v>
      </c>
      <c r="E1038" s="36" t="s">
        <v>103</v>
      </c>
      <c r="F1038" s="35">
        <v>1</v>
      </c>
      <c r="G1038" s="35" t="s">
        <v>75</v>
      </c>
      <c r="H1038" s="36" t="s">
        <v>749</v>
      </c>
      <c r="I1038" s="36" t="s">
        <v>107</v>
      </c>
      <c r="J1038" s="38">
        <v>0.5708333333333333</v>
      </c>
      <c r="K1038" s="38">
        <v>0.66666666666666663</v>
      </c>
      <c r="L1038" s="34"/>
    </row>
    <row r="1039" spans="1:12" ht="14.45" customHeight="1">
      <c r="A1039" s="37">
        <f t="shared" si="30"/>
        <v>931</v>
      </c>
      <c r="B1039" s="37" t="s">
        <v>65</v>
      </c>
      <c r="C1039" s="37">
        <v>21</v>
      </c>
      <c r="D1039" s="37" t="s">
        <v>77</v>
      </c>
      <c r="E1039" s="36" t="s">
        <v>149</v>
      </c>
      <c r="F1039" s="35">
        <v>2</v>
      </c>
      <c r="G1039" s="35" t="s">
        <v>75</v>
      </c>
      <c r="H1039" s="36" t="s">
        <v>620</v>
      </c>
      <c r="I1039" s="36" t="s">
        <v>167</v>
      </c>
      <c r="J1039" s="38">
        <v>0.59375</v>
      </c>
      <c r="K1039" s="38">
        <v>0.68958333333333333</v>
      </c>
      <c r="L1039" s="34"/>
    </row>
    <row r="1040" spans="1:12" ht="14.45" customHeight="1">
      <c r="A1040" s="69">
        <v>43976</v>
      </c>
      <c r="B1040" s="70"/>
      <c r="C1040" s="70"/>
      <c r="D1040" s="70"/>
      <c r="E1040" s="70"/>
      <c r="F1040" s="70"/>
      <c r="G1040" s="70"/>
      <c r="H1040" s="70"/>
      <c r="I1040" s="70"/>
      <c r="J1040" s="70"/>
      <c r="K1040" s="70"/>
      <c r="L1040" s="71"/>
    </row>
    <row r="1041" spans="1:12" ht="14.45" customHeight="1">
      <c r="A1041" s="37">
        <f>A1039+1</f>
        <v>932</v>
      </c>
      <c r="B1041" s="37" t="s">
        <v>60</v>
      </c>
      <c r="C1041" s="37">
        <v>8</v>
      </c>
      <c r="D1041" s="37" t="s">
        <v>72</v>
      </c>
      <c r="E1041" s="36" t="s">
        <v>133</v>
      </c>
      <c r="F1041" s="35">
        <v>2</v>
      </c>
      <c r="G1041" s="35" t="s">
        <v>70</v>
      </c>
      <c r="H1041" s="36" t="s">
        <v>750</v>
      </c>
      <c r="I1041" s="36" t="s">
        <v>68</v>
      </c>
      <c r="J1041" s="38">
        <v>0.34861111111111115</v>
      </c>
      <c r="K1041" s="38">
        <v>0.36805555555555558</v>
      </c>
      <c r="L1041" s="34"/>
    </row>
    <row r="1042" spans="1:12" ht="14.45" customHeight="1">
      <c r="A1042" s="37">
        <f t="shared" si="30"/>
        <v>933</v>
      </c>
      <c r="B1042" s="37" t="s">
        <v>60</v>
      </c>
      <c r="C1042" s="37">
        <v>24</v>
      </c>
      <c r="D1042" s="37" t="s">
        <v>59</v>
      </c>
      <c r="E1042" s="36" t="s">
        <v>61</v>
      </c>
      <c r="F1042" s="35">
        <v>2</v>
      </c>
      <c r="G1042" s="35" t="s">
        <v>57</v>
      </c>
      <c r="H1042" s="36"/>
      <c r="I1042" s="36" t="s">
        <v>56</v>
      </c>
      <c r="J1042" s="38">
        <v>0.3576388888888889</v>
      </c>
      <c r="K1042" s="38">
        <v>0.6694444444444444</v>
      </c>
      <c r="L1042" s="34"/>
    </row>
    <row r="1043" spans="1:12" ht="14.45" customHeight="1">
      <c r="A1043" s="37">
        <f t="shared" si="30"/>
        <v>934</v>
      </c>
      <c r="B1043" s="37" t="s">
        <v>65</v>
      </c>
      <c r="C1043" s="37">
        <v>19</v>
      </c>
      <c r="D1043" s="37" t="s">
        <v>59</v>
      </c>
      <c r="E1043" s="36" t="s">
        <v>88</v>
      </c>
      <c r="F1043" s="35">
        <v>7</v>
      </c>
      <c r="G1043" s="35" t="s">
        <v>57</v>
      </c>
      <c r="H1043" s="36" t="s">
        <v>751</v>
      </c>
      <c r="I1043" s="36" t="s">
        <v>369</v>
      </c>
      <c r="J1043" s="38">
        <v>0.36527777777777781</v>
      </c>
      <c r="K1043" s="38">
        <v>0.47222222222222227</v>
      </c>
      <c r="L1043" s="34"/>
    </row>
    <row r="1044" spans="1:12" ht="14.45" customHeight="1">
      <c r="A1044" s="37">
        <f t="shared" si="30"/>
        <v>935</v>
      </c>
      <c r="B1044" s="37" t="s">
        <v>65</v>
      </c>
      <c r="C1044" s="37">
        <v>12</v>
      </c>
      <c r="D1044" s="37" t="s">
        <v>72</v>
      </c>
      <c r="E1044" s="36" t="s">
        <v>133</v>
      </c>
      <c r="F1044" s="35">
        <v>4</v>
      </c>
      <c r="G1044" s="35" t="s">
        <v>70</v>
      </c>
      <c r="H1044" s="36" t="s">
        <v>752</v>
      </c>
      <c r="I1044" s="36" t="s">
        <v>313</v>
      </c>
      <c r="J1044" s="38">
        <v>0.36944444444444446</v>
      </c>
      <c r="K1044" s="38">
        <v>0.3923611111111111</v>
      </c>
      <c r="L1044" s="34"/>
    </row>
    <row r="1045" spans="1:12" ht="14.45" customHeight="1">
      <c r="A1045" s="37">
        <f t="shared" si="30"/>
        <v>936</v>
      </c>
      <c r="B1045" s="37" t="s">
        <v>65</v>
      </c>
      <c r="C1045" s="37">
        <v>17</v>
      </c>
      <c r="D1045" s="37" t="s">
        <v>77</v>
      </c>
      <c r="E1045" s="36" t="s">
        <v>149</v>
      </c>
      <c r="F1045" s="35">
        <v>2</v>
      </c>
      <c r="G1045" s="35" t="s">
        <v>75</v>
      </c>
      <c r="H1045" s="36" t="s">
        <v>720</v>
      </c>
      <c r="I1045" s="36" t="s">
        <v>83</v>
      </c>
      <c r="J1045" s="38">
        <v>0.37916666666666665</v>
      </c>
      <c r="K1045" s="38">
        <v>0.54236111111111118</v>
      </c>
      <c r="L1045" s="34"/>
    </row>
    <row r="1046" spans="1:12" ht="14.45" customHeight="1">
      <c r="A1046" s="37">
        <f t="shared" si="30"/>
        <v>937</v>
      </c>
      <c r="B1046" s="37" t="s">
        <v>60</v>
      </c>
      <c r="C1046" s="37">
        <v>21</v>
      </c>
      <c r="D1046" s="37" t="s">
        <v>80</v>
      </c>
      <c r="E1046" s="36" t="s">
        <v>79</v>
      </c>
      <c r="F1046" s="35">
        <v>1</v>
      </c>
      <c r="G1046" s="35"/>
      <c r="H1046" s="36"/>
      <c r="I1046" s="36" t="s">
        <v>78</v>
      </c>
      <c r="J1046" s="38">
        <v>0.37986111111111115</v>
      </c>
      <c r="K1046" s="38">
        <v>0.6743055555555556</v>
      </c>
      <c r="L1046" s="34"/>
    </row>
    <row r="1047" spans="1:12" ht="14.45" customHeight="1">
      <c r="A1047" s="37">
        <f t="shared" si="30"/>
        <v>938</v>
      </c>
      <c r="B1047" s="37" t="s">
        <v>65</v>
      </c>
      <c r="C1047" s="37">
        <v>22</v>
      </c>
      <c r="D1047" s="37" t="s">
        <v>89</v>
      </c>
      <c r="E1047" s="36" t="s">
        <v>111</v>
      </c>
      <c r="F1047" s="35">
        <v>3</v>
      </c>
      <c r="G1047" s="35" t="s">
        <v>75</v>
      </c>
      <c r="H1047" s="36" t="s">
        <v>753</v>
      </c>
      <c r="I1047" s="55" t="s">
        <v>754</v>
      </c>
      <c r="J1047" s="38">
        <v>0.38194444444444442</v>
      </c>
      <c r="K1047" s="38">
        <v>0.47916666666666669</v>
      </c>
      <c r="L1047" s="34"/>
    </row>
    <row r="1048" spans="1:12" ht="14.45" customHeight="1">
      <c r="A1048" s="37">
        <f t="shared" si="30"/>
        <v>939</v>
      </c>
      <c r="B1048" s="37" t="s">
        <v>65</v>
      </c>
      <c r="C1048" s="37">
        <v>21</v>
      </c>
      <c r="D1048" s="37" t="s">
        <v>89</v>
      </c>
      <c r="E1048" s="36" t="s">
        <v>149</v>
      </c>
      <c r="F1048" s="35">
        <v>2</v>
      </c>
      <c r="G1048" s="35" t="s">
        <v>75</v>
      </c>
      <c r="H1048" s="36" t="s">
        <v>620</v>
      </c>
      <c r="I1048" s="36" t="s">
        <v>155</v>
      </c>
      <c r="J1048" s="38">
        <v>0.43958333333333338</v>
      </c>
      <c r="K1048" s="38">
        <v>0.67708333333333337</v>
      </c>
      <c r="L1048" s="34"/>
    </row>
    <row r="1049" spans="1:12" ht="14.45" customHeight="1">
      <c r="A1049" s="37">
        <f t="shared" si="30"/>
        <v>940</v>
      </c>
      <c r="B1049" s="37" t="s">
        <v>60</v>
      </c>
      <c r="C1049" s="37">
        <v>25</v>
      </c>
      <c r="D1049" s="37" t="s">
        <v>59</v>
      </c>
      <c r="E1049" s="36" t="s">
        <v>58</v>
      </c>
      <c r="F1049" s="35">
        <v>2</v>
      </c>
      <c r="G1049" s="35" t="s">
        <v>57</v>
      </c>
      <c r="H1049" s="36"/>
      <c r="I1049" s="36" t="s">
        <v>56</v>
      </c>
      <c r="J1049" s="38">
        <v>0.55069444444444449</v>
      </c>
      <c r="K1049" s="38">
        <v>0.67152777777777783</v>
      </c>
      <c r="L1049" s="34"/>
    </row>
    <row r="1050" spans="1:12" ht="14.45" customHeight="1">
      <c r="A1050" s="37">
        <f t="shared" si="30"/>
        <v>941</v>
      </c>
      <c r="B1050" s="37" t="s">
        <v>60</v>
      </c>
      <c r="C1050" s="37">
        <v>26</v>
      </c>
      <c r="D1050" s="37" t="s">
        <v>59</v>
      </c>
      <c r="E1050" s="36" t="s">
        <v>305</v>
      </c>
      <c r="F1050" s="35">
        <v>1</v>
      </c>
      <c r="G1050" s="35" t="s">
        <v>57</v>
      </c>
      <c r="H1050" s="36"/>
      <c r="I1050" s="36" t="s">
        <v>56</v>
      </c>
      <c r="J1050" s="38">
        <v>0.55625000000000002</v>
      </c>
      <c r="K1050" s="38">
        <v>0.65972222222222221</v>
      </c>
      <c r="L1050" s="34"/>
    </row>
    <row r="1051" spans="1:12" ht="14.45" customHeight="1">
      <c r="A1051" s="37">
        <f t="shared" si="30"/>
        <v>942</v>
      </c>
      <c r="B1051" s="37" t="s">
        <v>65</v>
      </c>
      <c r="C1051" s="37">
        <v>13</v>
      </c>
      <c r="D1051" s="37" t="s">
        <v>72</v>
      </c>
      <c r="E1051" s="36" t="s">
        <v>133</v>
      </c>
      <c r="F1051" s="35">
        <v>4</v>
      </c>
      <c r="G1051" s="35" t="s">
        <v>70</v>
      </c>
      <c r="H1051" s="36" t="s">
        <v>511</v>
      </c>
      <c r="I1051" s="36" t="s">
        <v>755</v>
      </c>
      <c r="J1051" s="38">
        <v>0.59027777777777779</v>
      </c>
      <c r="K1051" s="38">
        <v>0.66111111111111109</v>
      </c>
      <c r="L1051" s="34"/>
    </row>
    <row r="1052" spans="1:12" ht="14.45" customHeight="1">
      <c r="A1052" s="69">
        <v>43977</v>
      </c>
      <c r="B1052" s="70"/>
      <c r="C1052" s="70"/>
      <c r="D1052" s="70"/>
      <c r="E1052" s="70"/>
      <c r="F1052" s="70"/>
      <c r="G1052" s="70"/>
      <c r="H1052" s="70"/>
      <c r="I1052" s="70"/>
      <c r="J1052" s="70"/>
      <c r="K1052" s="70"/>
      <c r="L1052" s="71"/>
    </row>
    <row r="1053" spans="1:12" ht="14.45" customHeight="1">
      <c r="A1053" s="37">
        <f>A1051+1</f>
        <v>943</v>
      </c>
      <c r="B1053" s="37" t="s">
        <v>65</v>
      </c>
      <c r="C1053" s="37">
        <v>21</v>
      </c>
      <c r="D1053" s="37" t="s">
        <v>59</v>
      </c>
      <c r="E1053" s="36" t="s">
        <v>64</v>
      </c>
      <c r="F1053" s="35">
        <v>5</v>
      </c>
      <c r="G1053" s="35" t="s">
        <v>57</v>
      </c>
      <c r="H1053" s="36" t="s">
        <v>756</v>
      </c>
      <c r="I1053" s="36" t="s">
        <v>363</v>
      </c>
      <c r="J1053" s="38">
        <v>0.34027777777777773</v>
      </c>
      <c r="K1053" s="38">
        <v>0.67013888888888884</v>
      </c>
      <c r="L1053" s="34"/>
    </row>
    <row r="1054" spans="1:12" ht="14.45" customHeight="1">
      <c r="A1054" s="37">
        <f t="shared" si="30"/>
        <v>944</v>
      </c>
      <c r="B1054" s="37" t="s">
        <v>65</v>
      </c>
      <c r="C1054" s="37">
        <v>24</v>
      </c>
      <c r="D1054" s="37" t="s">
        <v>77</v>
      </c>
      <c r="E1054" s="36" t="s">
        <v>103</v>
      </c>
      <c r="F1054" s="35">
        <v>1</v>
      </c>
      <c r="G1054" s="35" t="s">
        <v>75</v>
      </c>
      <c r="H1054" s="36" t="s">
        <v>749</v>
      </c>
      <c r="I1054" s="36" t="s">
        <v>107</v>
      </c>
      <c r="J1054" s="38">
        <v>0.34375</v>
      </c>
      <c r="K1054" s="38">
        <v>0.66666666666666663</v>
      </c>
      <c r="L1054" s="34"/>
    </row>
    <row r="1055" spans="1:12" ht="14.45" customHeight="1">
      <c r="A1055" s="37">
        <f t="shared" si="30"/>
        <v>945</v>
      </c>
      <c r="B1055" s="37" t="s">
        <v>60</v>
      </c>
      <c r="C1055" s="37">
        <v>9</v>
      </c>
      <c r="D1055" s="37" t="s">
        <v>72</v>
      </c>
      <c r="E1055" s="36" t="s">
        <v>159</v>
      </c>
      <c r="F1055" s="35">
        <v>2</v>
      </c>
      <c r="G1055" s="35" t="s">
        <v>70</v>
      </c>
      <c r="H1055" s="36" t="s">
        <v>745</v>
      </c>
      <c r="I1055" s="36" t="s">
        <v>757</v>
      </c>
      <c r="J1055" s="38">
        <v>0.35069444444444442</v>
      </c>
      <c r="K1055" s="38">
        <v>0.5625</v>
      </c>
      <c r="L1055" s="34"/>
    </row>
    <row r="1056" spans="1:12" ht="14.45" customHeight="1">
      <c r="A1056" s="37">
        <f t="shared" si="30"/>
        <v>946</v>
      </c>
      <c r="B1056" s="37" t="s">
        <v>60</v>
      </c>
      <c r="C1056" s="37">
        <v>22</v>
      </c>
      <c r="D1056" s="37" t="s">
        <v>80</v>
      </c>
      <c r="E1056" s="36" t="s">
        <v>79</v>
      </c>
      <c r="F1056" s="35">
        <v>1</v>
      </c>
      <c r="G1056" s="35"/>
      <c r="H1056" s="36"/>
      <c r="I1056" s="36" t="s">
        <v>78</v>
      </c>
      <c r="J1056" s="38">
        <v>0.3576388888888889</v>
      </c>
      <c r="K1056" s="38">
        <v>0.70833333333333337</v>
      </c>
      <c r="L1056" s="34"/>
    </row>
    <row r="1057" spans="1:12" ht="14.45" customHeight="1">
      <c r="A1057" s="37">
        <f t="shared" si="30"/>
        <v>947</v>
      </c>
      <c r="B1057" s="37" t="s">
        <v>60</v>
      </c>
      <c r="C1057" s="37">
        <v>27</v>
      </c>
      <c r="D1057" s="37" t="s">
        <v>59</v>
      </c>
      <c r="E1057" s="36" t="s">
        <v>61</v>
      </c>
      <c r="F1057" s="35">
        <v>1</v>
      </c>
      <c r="G1057" s="35" t="s">
        <v>57</v>
      </c>
      <c r="H1057" s="36"/>
      <c r="I1057" s="36" t="s">
        <v>56</v>
      </c>
      <c r="J1057" s="38">
        <v>0.3611111111111111</v>
      </c>
      <c r="K1057" s="38">
        <v>0.66666666666666663</v>
      </c>
      <c r="L1057" s="34"/>
    </row>
    <row r="1058" spans="1:12" ht="14.45" customHeight="1">
      <c r="A1058" s="37">
        <f t="shared" si="30"/>
        <v>948</v>
      </c>
      <c r="B1058" s="37" t="s">
        <v>60</v>
      </c>
      <c r="C1058" s="37">
        <v>28</v>
      </c>
      <c r="D1058" s="37" t="s">
        <v>59</v>
      </c>
      <c r="E1058" s="36" t="s">
        <v>88</v>
      </c>
      <c r="F1058" s="35">
        <v>1</v>
      </c>
      <c r="G1058" s="35" t="s">
        <v>57</v>
      </c>
      <c r="H1058" s="36"/>
      <c r="I1058" s="36" t="s">
        <v>56</v>
      </c>
      <c r="J1058" s="38">
        <v>0.36458333333333331</v>
      </c>
      <c r="K1058" s="38">
        <v>0.66736111111111107</v>
      </c>
      <c r="L1058" s="34"/>
    </row>
    <row r="1059" spans="1:12" ht="14.45" customHeight="1">
      <c r="A1059" s="37">
        <f t="shared" si="30"/>
        <v>949</v>
      </c>
      <c r="B1059" s="37" t="s">
        <v>65</v>
      </c>
      <c r="C1059" s="37">
        <v>20</v>
      </c>
      <c r="D1059" s="37" t="s">
        <v>59</v>
      </c>
      <c r="E1059" s="36" t="s">
        <v>81</v>
      </c>
      <c r="F1059" s="35">
        <v>5</v>
      </c>
      <c r="G1059" s="35" t="s">
        <v>57</v>
      </c>
      <c r="H1059" s="36" t="s">
        <v>758</v>
      </c>
      <c r="I1059" s="36" t="s">
        <v>759</v>
      </c>
      <c r="J1059" s="38">
        <v>0.3888888888888889</v>
      </c>
      <c r="K1059" s="38">
        <v>0.44097222222222227</v>
      </c>
      <c r="L1059" s="34"/>
    </row>
    <row r="1060" spans="1:12" ht="14.45" customHeight="1">
      <c r="A1060" s="37">
        <f t="shared" si="30"/>
        <v>950</v>
      </c>
      <c r="B1060" s="37" t="s">
        <v>60</v>
      </c>
      <c r="C1060" s="37">
        <v>25</v>
      </c>
      <c r="D1060" s="37" t="s">
        <v>89</v>
      </c>
      <c r="E1060" s="36" t="s">
        <v>688</v>
      </c>
      <c r="F1060" s="35">
        <v>2</v>
      </c>
      <c r="G1060" s="35" t="s">
        <v>75</v>
      </c>
      <c r="H1060" s="36" t="s">
        <v>734</v>
      </c>
      <c r="I1060" s="36" t="s">
        <v>357</v>
      </c>
      <c r="J1060" s="38">
        <v>0.40972222222222227</v>
      </c>
      <c r="K1060" s="38">
        <v>0.66736111111111107</v>
      </c>
      <c r="L1060" s="34"/>
    </row>
    <row r="1061" spans="1:12" ht="14.45" customHeight="1">
      <c r="A1061" s="37">
        <f t="shared" si="30"/>
        <v>951</v>
      </c>
      <c r="B1061" s="37" t="s">
        <v>65</v>
      </c>
      <c r="C1061" s="37">
        <v>23</v>
      </c>
      <c r="D1061" s="37" t="s">
        <v>89</v>
      </c>
      <c r="E1061" s="36" t="s">
        <v>103</v>
      </c>
      <c r="F1061" s="35">
        <v>3</v>
      </c>
      <c r="G1061" s="35" t="s">
        <v>75</v>
      </c>
      <c r="H1061" s="36" t="s">
        <v>760</v>
      </c>
      <c r="I1061" s="36" t="s">
        <v>761</v>
      </c>
      <c r="J1061" s="38">
        <v>0.54861111111111105</v>
      </c>
      <c r="K1061" s="38">
        <v>0.64027777777777783</v>
      </c>
      <c r="L1061" s="34"/>
    </row>
    <row r="1062" spans="1:12" ht="14.45" customHeight="1">
      <c r="A1062" s="37">
        <f t="shared" si="30"/>
        <v>952</v>
      </c>
      <c r="B1062" s="37" t="s">
        <v>60</v>
      </c>
      <c r="C1062" s="37">
        <v>29</v>
      </c>
      <c r="D1062" s="37" t="s">
        <v>59</v>
      </c>
      <c r="E1062" s="36" t="s">
        <v>157</v>
      </c>
      <c r="F1062" s="35">
        <v>2</v>
      </c>
      <c r="G1062" s="35" t="s">
        <v>57</v>
      </c>
      <c r="H1062" s="36"/>
      <c r="I1062" s="36" t="s">
        <v>56</v>
      </c>
      <c r="J1062" s="38">
        <v>0.58333333333333337</v>
      </c>
      <c r="K1062" s="38">
        <v>0.66666666666666663</v>
      </c>
      <c r="L1062" s="34"/>
    </row>
    <row r="1063" spans="1:12" ht="14.45" customHeight="1">
      <c r="A1063" s="37">
        <f t="shared" si="30"/>
        <v>953</v>
      </c>
      <c r="B1063" s="37" t="s">
        <v>65</v>
      </c>
      <c r="C1063" s="37">
        <v>14</v>
      </c>
      <c r="D1063" s="37" t="s">
        <v>72</v>
      </c>
      <c r="E1063" s="36" t="s">
        <v>159</v>
      </c>
      <c r="F1063" s="35">
        <v>5</v>
      </c>
      <c r="G1063" s="35" t="s">
        <v>70</v>
      </c>
      <c r="H1063" s="36" t="s">
        <v>762</v>
      </c>
      <c r="I1063" s="36" t="s">
        <v>763</v>
      </c>
      <c r="J1063" s="38">
        <v>0.58680555555555558</v>
      </c>
      <c r="K1063" s="38">
        <v>0.61805555555555558</v>
      </c>
      <c r="L1063" s="34"/>
    </row>
    <row r="1064" spans="1:12" ht="14.45" customHeight="1">
      <c r="A1064" s="69">
        <v>43978</v>
      </c>
      <c r="B1064" s="70"/>
      <c r="C1064" s="70"/>
      <c r="D1064" s="70"/>
      <c r="E1064" s="70"/>
      <c r="F1064" s="70"/>
      <c r="G1064" s="70"/>
      <c r="H1064" s="70"/>
      <c r="I1064" s="70"/>
      <c r="J1064" s="70"/>
      <c r="K1064" s="70"/>
      <c r="L1064" s="71"/>
    </row>
    <row r="1065" spans="1:12" ht="14.45" customHeight="1">
      <c r="A1065" s="37">
        <f>A1063+1</f>
        <v>954</v>
      </c>
      <c r="B1065" s="37" t="s">
        <v>60</v>
      </c>
      <c r="C1065" s="37">
        <v>3</v>
      </c>
      <c r="D1065" s="37" t="s">
        <v>59</v>
      </c>
      <c r="E1065" s="36" t="s">
        <v>61</v>
      </c>
      <c r="F1065" s="35">
        <v>2</v>
      </c>
      <c r="G1065" s="35" t="s">
        <v>57</v>
      </c>
      <c r="H1065" s="36" t="s">
        <v>255</v>
      </c>
      <c r="I1065" s="36" t="s">
        <v>764</v>
      </c>
      <c r="J1065" s="38">
        <v>0.33611111111111108</v>
      </c>
      <c r="K1065" s="38">
        <v>0.67013888888888884</v>
      </c>
      <c r="L1065" s="34"/>
    </row>
    <row r="1066" spans="1:12" ht="14.45" customHeight="1">
      <c r="A1066" s="37">
        <f t="shared" si="30"/>
        <v>955</v>
      </c>
      <c r="B1066" s="37" t="s">
        <v>60</v>
      </c>
      <c r="C1066" s="37">
        <v>23</v>
      </c>
      <c r="D1066" s="37" t="s">
        <v>80</v>
      </c>
      <c r="E1066" s="36" t="s">
        <v>79</v>
      </c>
      <c r="F1066" s="35">
        <v>1</v>
      </c>
      <c r="G1066" s="35"/>
      <c r="H1066" s="36"/>
      <c r="I1066" s="36" t="s">
        <v>78</v>
      </c>
      <c r="J1066" s="38">
        <v>0.33749999999999997</v>
      </c>
      <c r="K1066" s="38">
        <v>0.69513888888888886</v>
      </c>
      <c r="L1066" s="34"/>
    </row>
    <row r="1067" spans="1:12" ht="14.45" customHeight="1">
      <c r="A1067" s="37">
        <f t="shared" si="30"/>
        <v>956</v>
      </c>
      <c r="B1067" s="37" t="s">
        <v>60</v>
      </c>
      <c r="C1067" s="37">
        <v>31</v>
      </c>
      <c r="D1067" s="37" t="s">
        <v>59</v>
      </c>
      <c r="E1067" s="36" t="s">
        <v>64</v>
      </c>
      <c r="F1067" s="35">
        <v>1</v>
      </c>
      <c r="G1067" s="35" t="s">
        <v>57</v>
      </c>
      <c r="H1067" s="36" t="s">
        <v>166</v>
      </c>
      <c r="I1067" s="36" t="s">
        <v>66</v>
      </c>
      <c r="J1067" s="38">
        <v>0.33888888888888885</v>
      </c>
      <c r="K1067" s="38">
        <v>0.68888888888888899</v>
      </c>
      <c r="L1067" s="34"/>
    </row>
    <row r="1068" spans="1:12" ht="14.45" customHeight="1">
      <c r="A1068" s="37">
        <f t="shared" si="30"/>
        <v>957</v>
      </c>
      <c r="B1068" s="37" t="s">
        <v>60</v>
      </c>
      <c r="C1068" s="37">
        <v>26</v>
      </c>
      <c r="D1068" s="37" t="s">
        <v>89</v>
      </c>
      <c r="E1068" s="36" t="s">
        <v>103</v>
      </c>
      <c r="F1068" s="35">
        <v>2</v>
      </c>
      <c r="G1068" s="35" t="s">
        <v>75</v>
      </c>
      <c r="H1068" s="36" t="s">
        <v>765</v>
      </c>
      <c r="I1068" s="36" t="s">
        <v>766</v>
      </c>
      <c r="J1068" s="38">
        <v>0.34166666666666662</v>
      </c>
      <c r="K1068" s="38">
        <v>0.65694444444444444</v>
      </c>
      <c r="L1068" s="34"/>
    </row>
    <row r="1069" spans="1:12" ht="14.45" customHeight="1">
      <c r="A1069" s="37">
        <f t="shared" si="30"/>
        <v>958</v>
      </c>
      <c r="B1069" s="37" t="s">
        <v>65</v>
      </c>
      <c r="C1069" s="37">
        <v>28</v>
      </c>
      <c r="D1069" s="37" t="s">
        <v>77</v>
      </c>
      <c r="E1069" s="36" t="s">
        <v>103</v>
      </c>
      <c r="F1069" s="35">
        <v>1</v>
      </c>
      <c r="G1069" s="35" t="s">
        <v>75</v>
      </c>
      <c r="H1069" s="36" t="s">
        <v>730</v>
      </c>
      <c r="I1069" s="36" t="s">
        <v>167</v>
      </c>
      <c r="J1069" s="38">
        <v>0.34652777777777777</v>
      </c>
      <c r="K1069" s="38">
        <v>0.49305555555555558</v>
      </c>
      <c r="L1069" s="34"/>
    </row>
    <row r="1070" spans="1:12" ht="14.45" customHeight="1">
      <c r="A1070" s="37">
        <f t="shared" si="30"/>
        <v>959</v>
      </c>
      <c r="B1070" s="37" t="s">
        <v>60</v>
      </c>
      <c r="C1070" s="37">
        <v>10</v>
      </c>
      <c r="D1070" s="37" t="s">
        <v>72</v>
      </c>
      <c r="E1070" s="36" t="s">
        <v>122</v>
      </c>
      <c r="F1070" s="35">
        <v>2</v>
      </c>
      <c r="G1070" s="35" t="s">
        <v>70</v>
      </c>
      <c r="H1070" s="36" t="s">
        <v>767</v>
      </c>
      <c r="I1070" s="36" t="s">
        <v>68</v>
      </c>
      <c r="J1070" s="38">
        <v>0.35833333333333334</v>
      </c>
      <c r="K1070" s="38">
        <v>0.47916666666666669</v>
      </c>
      <c r="L1070" s="34"/>
    </row>
    <row r="1071" spans="1:12" ht="14.45" customHeight="1">
      <c r="A1071" s="37">
        <f t="shared" si="30"/>
        <v>960</v>
      </c>
      <c r="B1071" s="37" t="s">
        <v>65</v>
      </c>
      <c r="C1071" s="37">
        <v>19</v>
      </c>
      <c r="D1071" s="37" t="s">
        <v>59</v>
      </c>
      <c r="E1071" s="36" t="s">
        <v>88</v>
      </c>
      <c r="F1071" s="35">
        <v>5</v>
      </c>
      <c r="G1071" s="35" t="s">
        <v>57</v>
      </c>
      <c r="H1071" s="36"/>
      <c r="I1071" s="36" t="s">
        <v>768</v>
      </c>
      <c r="J1071" s="38">
        <v>0.3611111111111111</v>
      </c>
      <c r="K1071" s="38">
        <v>0.44930555555555557</v>
      </c>
      <c r="L1071" s="34"/>
    </row>
    <row r="1072" spans="1:12" ht="14.45" customHeight="1">
      <c r="A1072" s="37">
        <f t="shared" si="30"/>
        <v>961</v>
      </c>
      <c r="B1072" s="37" t="s">
        <v>65</v>
      </c>
      <c r="C1072" s="37">
        <v>29</v>
      </c>
      <c r="D1072" s="37" t="s">
        <v>77</v>
      </c>
      <c r="E1072" s="36" t="s">
        <v>149</v>
      </c>
      <c r="F1072" s="35">
        <v>1</v>
      </c>
      <c r="G1072" s="35" t="s">
        <v>75</v>
      </c>
      <c r="H1072" s="36" t="s">
        <v>769</v>
      </c>
      <c r="I1072" s="36" t="s">
        <v>155</v>
      </c>
      <c r="J1072" s="38">
        <v>0.36944444444444446</v>
      </c>
      <c r="K1072" s="38">
        <v>0.44097222222222227</v>
      </c>
      <c r="L1072" s="34"/>
    </row>
    <row r="1073" spans="1:12" ht="14.45" customHeight="1">
      <c r="A1073" s="37">
        <f t="shared" si="30"/>
        <v>962</v>
      </c>
      <c r="B1073" s="37" t="s">
        <v>65</v>
      </c>
      <c r="C1073" s="37">
        <v>30</v>
      </c>
      <c r="D1073" s="37" t="s">
        <v>77</v>
      </c>
      <c r="E1073" s="36" t="s">
        <v>103</v>
      </c>
      <c r="F1073" s="35">
        <v>1</v>
      </c>
      <c r="G1073" s="35" t="s">
        <v>75</v>
      </c>
      <c r="H1073" s="36" t="s">
        <v>770</v>
      </c>
      <c r="I1073" s="36" t="s">
        <v>167</v>
      </c>
      <c r="J1073" s="38">
        <v>0.38541666666666669</v>
      </c>
      <c r="K1073" s="38">
        <v>0.54166666666666663</v>
      </c>
      <c r="L1073" s="34"/>
    </row>
    <row r="1074" spans="1:12" ht="14.45" customHeight="1">
      <c r="A1074" s="37">
        <f t="shared" si="30"/>
        <v>963</v>
      </c>
      <c r="B1074" s="37" t="s">
        <v>65</v>
      </c>
      <c r="C1074" s="37">
        <v>24</v>
      </c>
      <c r="D1074" s="37" t="s">
        <v>89</v>
      </c>
      <c r="E1074" s="36" t="s">
        <v>154</v>
      </c>
      <c r="F1074" s="35">
        <v>2</v>
      </c>
      <c r="G1074" s="35" t="s">
        <v>75</v>
      </c>
      <c r="H1074" s="36" t="s">
        <v>394</v>
      </c>
      <c r="I1074" s="36" t="s">
        <v>109</v>
      </c>
      <c r="J1074" s="38">
        <v>0.38611111111111113</v>
      </c>
      <c r="K1074" s="38">
        <v>0.54722222222222217</v>
      </c>
      <c r="L1074" s="34"/>
    </row>
    <row r="1075" spans="1:12" ht="14.45" customHeight="1">
      <c r="A1075" s="69">
        <v>43979</v>
      </c>
      <c r="B1075" s="70"/>
      <c r="C1075" s="70"/>
      <c r="D1075" s="70"/>
      <c r="E1075" s="70"/>
      <c r="F1075" s="70"/>
      <c r="G1075" s="70"/>
      <c r="H1075" s="70"/>
      <c r="I1075" s="70"/>
      <c r="J1075" s="70"/>
      <c r="K1075" s="70"/>
      <c r="L1075" s="71"/>
    </row>
    <row r="1076" spans="1:12" ht="14.45" customHeight="1">
      <c r="A1076" s="56">
        <f>A1074+1</f>
        <v>964</v>
      </c>
      <c r="B1076" s="37"/>
      <c r="C1076" s="37"/>
      <c r="D1076" s="37"/>
      <c r="E1076" s="36"/>
      <c r="F1076" s="35"/>
      <c r="G1076" s="35" t="s">
        <v>75</v>
      </c>
      <c r="H1076" s="36" t="s">
        <v>724</v>
      </c>
      <c r="I1076" s="36" t="s">
        <v>148</v>
      </c>
      <c r="J1076" s="38">
        <v>0.35902777777777778</v>
      </c>
      <c r="K1076" s="38">
        <v>0.56319444444444444</v>
      </c>
      <c r="L1076" s="34"/>
    </row>
    <row r="1077" spans="1:12" ht="14.45" customHeight="1">
      <c r="A1077" s="37">
        <f>A1076+1</f>
        <v>965</v>
      </c>
      <c r="B1077" s="37"/>
      <c r="C1077" s="37"/>
      <c r="D1077" s="37"/>
      <c r="E1077" s="36"/>
      <c r="F1077" s="35"/>
      <c r="G1077" s="35" t="s">
        <v>75</v>
      </c>
      <c r="H1077" s="36" t="s">
        <v>728</v>
      </c>
      <c r="I1077" s="36" t="s">
        <v>101</v>
      </c>
      <c r="J1077" s="38">
        <v>0.39583333333333331</v>
      </c>
      <c r="K1077" s="38">
        <v>0.4548611111111111</v>
      </c>
      <c r="L1077" s="34"/>
    </row>
    <row r="1078" spans="1:12" ht="14.45" customHeight="1">
      <c r="A1078" s="37">
        <f>A1077+1</f>
        <v>966</v>
      </c>
      <c r="B1078" s="37"/>
      <c r="C1078" s="37"/>
      <c r="D1078" s="37"/>
      <c r="E1078" s="36"/>
      <c r="F1078" s="35"/>
      <c r="G1078" s="35" t="s">
        <v>57</v>
      </c>
      <c r="H1078" s="36"/>
      <c r="I1078" s="36" t="s">
        <v>56</v>
      </c>
      <c r="J1078" s="38">
        <v>0.35555555555555557</v>
      </c>
      <c r="K1078" s="38">
        <v>0.67013888888888884</v>
      </c>
      <c r="L1078" s="34"/>
    </row>
    <row r="1079" spans="1:12" ht="14.45" customHeight="1">
      <c r="A1079" s="37">
        <f>A1078+1</f>
        <v>967</v>
      </c>
      <c r="B1079" s="37"/>
      <c r="C1079" s="37"/>
      <c r="D1079" s="37"/>
      <c r="E1079" s="36"/>
      <c r="F1079" s="35"/>
      <c r="G1079" s="35" t="s">
        <v>57</v>
      </c>
      <c r="H1079" s="36"/>
      <c r="I1079" s="36" t="s">
        <v>56</v>
      </c>
      <c r="J1079" s="38">
        <v>0.35625000000000001</v>
      </c>
      <c r="K1079" s="38">
        <v>0.69166666666666676</v>
      </c>
      <c r="L1079" s="34"/>
    </row>
    <row r="1080" spans="1:12" ht="14.45" customHeight="1">
      <c r="A1080" s="37">
        <f>A1079+1</f>
        <v>968</v>
      </c>
      <c r="B1080" s="37"/>
      <c r="C1080" s="37"/>
      <c r="D1080" s="37"/>
      <c r="E1080" s="36"/>
      <c r="F1080" s="35"/>
      <c r="G1080" s="35" t="s">
        <v>75</v>
      </c>
      <c r="H1080" s="36" t="s">
        <v>605</v>
      </c>
      <c r="I1080" s="36" t="s">
        <v>591</v>
      </c>
      <c r="J1080" s="38">
        <v>0.60138888888888886</v>
      </c>
      <c r="K1080" s="38">
        <v>0.63888888888888895</v>
      </c>
      <c r="L1080" s="34"/>
    </row>
    <row r="1081" spans="1:12" ht="14.45" customHeight="1">
      <c r="A1081" s="69">
        <v>43980</v>
      </c>
      <c r="B1081" s="70"/>
      <c r="C1081" s="70"/>
      <c r="D1081" s="70"/>
      <c r="E1081" s="70"/>
      <c r="F1081" s="70"/>
      <c r="G1081" s="70"/>
      <c r="H1081" s="70"/>
      <c r="I1081" s="70"/>
      <c r="J1081" s="70"/>
      <c r="K1081" s="70"/>
      <c r="L1081" s="71"/>
    </row>
    <row r="1082" spans="1:12" ht="14.45" customHeight="1">
      <c r="A1082" s="37">
        <f>A1080+1</f>
        <v>969</v>
      </c>
      <c r="B1082" s="37"/>
      <c r="C1082" s="37"/>
      <c r="D1082" s="37"/>
      <c r="E1082" s="36"/>
      <c r="F1082" s="35"/>
      <c r="G1082" s="35" t="s">
        <v>57</v>
      </c>
      <c r="H1082" s="36" t="s">
        <v>279</v>
      </c>
      <c r="I1082" s="36" t="s">
        <v>278</v>
      </c>
      <c r="J1082" s="38">
        <v>0.3430555555555555</v>
      </c>
      <c r="K1082" s="38">
        <v>0.44513888888888892</v>
      </c>
      <c r="L1082" s="34"/>
    </row>
    <row r="1083" spans="1:12" ht="14.45" customHeight="1">
      <c r="A1083" s="37">
        <f t="shared" ref="A1083:A1094" si="31">A1082+1</f>
        <v>970</v>
      </c>
      <c r="B1083" s="37"/>
      <c r="C1083" s="37"/>
      <c r="D1083" s="37"/>
      <c r="E1083" s="36"/>
      <c r="F1083" s="35"/>
      <c r="G1083" s="35" t="s">
        <v>57</v>
      </c>
      <c r="H1083" s="36"/>
      <c r="I1083" s="36" t="s">
        <v>56</v>
      </c>
      <c r="J1083" s="38">
        <v>0.34861111111111115</v>
      </c>
      <c r="K1083" s="38">
        <v>0.68055555555555547</v>
      </c>
      <c r="L1083" s="34"/>
    </row>
    <row r="1084" spans="1:12" ht="14.45" customHeight="1">
      <c r="A1084" s="37">
        <f t="shared" si="31"/>
        <v>971</v>
      </c>
      <c r="B1084" s="37"/>
      <c r="C1084" s="37"/>
      <c r="D1084" s="37"/>
      <c r="E1084" s="36"/>
      <c r="F1084" s="35"/>
      <c r="G1084" s="35" t="s">
        <v>57</v>
      </c>
      <c r="H1084" s="36" t="s">
        <v>277</v>
      </c>
      <c r="I1084" s="36" t="s">
        <v>124</v>
      </c>
      <c r="J1084" s="38">
        <v>0.35625000000000001</v>
      </c>
      <c r="K1084" s="38">
        <v>0.55069444444444449</v>
      </c>
      <c r="L1084" s="34"/>
    </row>
    <row r="1085" spans="1:12" ht="14.45" customHeight="1">
      <c r="A1085" s="37">
        <f t="shared" si="31"/>
        <v>972</v>
      </c>
      <c r="B1085" s="37"/>
      <c r="C1085" s="37"/>
      <c r="D1085" s="37"/>
      <c r="E1085" s="36"/>
      <c r="F1085" s="35"/>
      <c r="G1085" s="35"/>
      <c r="H1085" s="36"/>
      <c r="I1085" s="36" t="s">
        <v>78</v>
      </c>
      <c r="J1085" s="38">
        <v>0.35555555555555557</v>
      </c>
      <c r="K1085" s="38">
        <v>0.70833333333333337</v>
      </c>
      <c r="L1085" s="34"/>
    </row>
    <row r="1086" spans="1:12" ht="14.45" customHeight="1">
      <c r="A1086" s="37">
        <f t="shared" si="31"/>
        <v>973</v>
      </c>
      <c r="B1086" s="37"/>
      <c r="C1086" s="37"/>
      <c r="D1086" s="37"/>
      <c r="E1086" s="36"/>
      <c r="F1086" s="35"/>
      <c r="G1086" s="35" t="s">
        <v>70</v>
      </c>
      <c r="H1086" s="36" t="s">
        <v>276</v>
      </c>
      <c r="I1086" s="36" t="s">
        <v>275</v>
      </c>
      <c r="J1086" s="38">
        <v>0.36180555555555555</v>
      </c>
      <c r="K1086" s="38">
        <v>0.41666666666666669</v>
      </c>
      <c r="L1086" s="34"/>
    </row>
    <row r="1087" spans="1:12" ht="14.45" customHeight="1">
      <c r="A1087" s="37">
        <f t="shared" si="31"/>
        <v>974</v>
      </c>
      <c r="B1087" s="37"/>
      <c r="C1087" s="37"/>
      <c r="D1087" s="37"/>
      <c r="E1087" s="36"/>
      <c r="F1087" s="35"/>
      <c r="G1087" s="35" t="s">
        <v>75</v>
      </c>
      <c r="H1087" s="36" t="s">
        <v>274</v>
      </c>
      <c r="I1087" s="36" t="s">
        <v>109</v>
      </c>
      <c r="J1087" s="38">
        <v>0.375</v>
      </c>
      <c r="K1087" s="38">
        <v>0.42569444444444443</v>
      </c>
      <c r="L1087" s="34"/>
    </row>
    <row r="1088" spans="1:12" ht="14.45" customHeight="1">
      <c r="A1088" s="37">
        <f t="shared" si="31"/>
        <v>975</v>
      </c>
      <c r="B1088" s="37"/>
      <c r="C1088" s="37"/>
      <c r="D1088" s="37"/>
      <c r="E1088" s="36"/>
      <c r="F1088" s="35"/>
      <c r="G1088" s="35" t="s">
        <v>75</v>
      </c>
      <c r="H1088" s="36" t="s">
        <v>273</v>
      </c>
      <c r="I1088" s="36" t="s">
        <v>167</v>
      </c>
      <c r="J1088" s="38">
        <v>0.39583333333333331</v>
      </c>
      <c r="K1088" s="38">
        <v>0.58750000000000002</v>
      </c>
      <c r="L1088" s="34"/>
    </row>
    <row r="1089" spans="1:12" ht="14.45" customHeight="1">
      <c r="A1089" s="37">
        <f t="shared" si="31"/>
        <v>976</v>
      </c>
      <c r="B1089" s="37"/>
      <c r="C1089" s="37"/>
      <c r="D1089" s="37"/>
      <c r="E1089" s="36"/>
      <c r="F1089" s="35"/>
      <c r="G1089" s="35" t="s">
        <v>57</v>
      </c>
      <c r="H1089" s="36" t="s">
        <v>264</v>
      </c>
      <c r="I1089" s="36" t="s">
        <v>62</v>
      </c>
      <c r="J1089" s="38">
        <v>0.55208333333333337</v>
      </c>
      <c r="K1089" s="38">
        <v>0.65972222222222221</v>
      </c>
      <c r="L1089" s="34"/>
    </row>
    <row r="1090" spans="1:12" ht="14.45" customHeight="1">
      <c r="A1090" s="37">
        <f t="shared" si="31"/>
        <v>977</v>
      </c>
      <c r="B1090" s="37"/>
      <c r="C1090" s="37"/>
      <c r="D1090" s="37"/>
      <c r="E1090" s="36"/>
      <c r="F1090" s="35"/>
      <c r="G1090" s="35" t="s">
        <v>57</v>
      </c>
      <c r="H1090" s="36" t="s">
        <v>272</v>
      </c>
      <c r="I1090" s="36" t="s">
        <v>474</v>
      </c>
      <c r="J1090" s="38">
        <v>0.58750000000000002</v>
      </c>
      <c r="K1090" s="38">
        <v>0.66666666666666663</v>
      </c>
      <c r="L1090" s="34"/>
    </row>
    <row r="1091" spans="1:12" ht="14.45" customHeight="1">
      <c r="A1091" s="37">
        <f t="shared" si="31"/>
        <v>978</v>
      </c>
      <c r="B1091" s="37"/>
      <c r="C1091" s="37"/>
      <c r="D1091" s="37"/>
      <c r="E1091" s="36"/>
      <c r="F1091" s="35"/>
      <c r="G1091" s="35" t="s">
        <v>75</v>
      </c>
      <c r="H1091" s="36" t="s">
        <v>271</v>
      </c>
      <c r="I1091" s="36" t="s">
        <v>109</v>
      </c>
      <c r="J1091" s="38">
        <v>0.59027777777777779</v>
      </c>
      <c r="K1091" s="38">
        <v>0.64027777777777783</v>
      </c>
      <c r="L1091" s="34"/>
    </row>
    <row r="1092" spans="1:12" ht="14.45" customHeight="1">
      <c r="A1092" s="37">
        <f t="shared" si="31"/>
        <v>979</v>
      </c>
      <c r="B1092" s="37"/>
      <c r="C1092" s="37"/>
      <c r="D1092" s="37"/>
      <c r="E1092" s="36"/>
      <c r="F1092" s="35"/>
      <c r="G1092" s="35" t="s">
        <v>75</v>
      </c>
      <c r="H1092" s="36" t="s">
        <v>244</v>
      </c>
      <c r="I1092" s="36" t="s">
        <v>167</v>
      </c>
      <c r="J1092" s="38">
        <v>0.59861111111111109</v>
      </c>
      <c r="K1092" s="38">
        <v>0.65069444444444446</v>
      </c>
      <c r="L1092" s="34"/>
    </row>
    <row r="1093" spans="1:12" ht="14.45" customHeight="1">
      <c r="A1093" s="37">
        <f t="shared" si="31"/>
        <v>980</v>
      </c>
      <c r="B1093" s="37"/>
      <c r="C1093" s="37"/>
      <c r="D1093" s="37"/>
      <c r="E1093" s="36"/>
      <c r="F1093" s="35"/>
      <c r="G1093" s="35" t="s">
        <v>75</v>
      </c>
      <c r="H1093" s="36" t="s">
        <v>246</v>
      </c>
      <c r="I1093" s="36" t="s">
        <v>167</v>
      </c>
      <c r="J1093" s="38">
        <v>0.60625000000000007</v>
      </c>
      <c r="K1093" s="38">
        <v>0.65972222222222221</v>
      </c>
      <c r="L1093" s="34"/>
    </row>
    <row r="1094" spans="1:12" ht="14.45" customHeight="1">
      <c r="A1094" s="37">
        <f t="shared" si="31"/>
        <v>981</v>
      </c>
      <c r="B1094" s="37"/>
      <c r="C1094" s="37"/>
      <c r="D1094" s="37"/>
      <c r="E1094" s="36"/>
      <c r="F1094" s="35"/>
      <c r="G1094" s="35" t="s">
        <v>75</v>
      </c>
      <c r="H1094" s="36" t="s">
        <v>271</v>
      </c>
      <c r="I1094" s="36" t="s">
        <v>167</v>
      </c>
      <c r="J1094" s="38">
        <v>0.65138888888888891</v>
      </c>
      <c r="K1094" s="38">
        <v>0.67499999999999993</v>
      </c>
      <c r="L1094" s="34"/>
    </row>
    <row r="1095" spans="1:12" ht="14.45" customHeight="1">
      <c r="A1095" s="69">
        <v>43981</v>
      </c>
      <c r="B1095" s="70"/>
      <c r="C1095" s="70"/>
      <c r="D1095" s="70"/>
      <c r="E1095" s="70"/>
      <c r="F1095" s="70"/>
      <c r="G1095" s="70"/>
      <c r="H1095" s="70"/>
      <c r="I1095" s="70"/>
      <c r="J1095" s="70"/>
      <c r="K1095" s="70"/>
      <c r="L1095" s="71"/>
    </row>
    <row r="1096" spans="1:12" ht="14.45" customHeight="1">
      <c r="A1096" s="37">
        <f>A1094+1</f>
        <v>982</v>
      </c>
      <c r="B1096" s="37" t="s">
        <v>65</v>
      </c>
      <c r="C1096" s="37">
        <v>33</v>
      </c>
      <c r="D1096" s="37" t="s">
        <v>89</v>
      </c>
      <c r="E1096" s="36" t="s">
        <v>771</v>
      </c>
      <c r="F1096" s="35">
        <v>2</v>
      </c>
      <c r="G1096" s="35" t="s">
        <v>75</v>
      </c>
      <c r="H1096" s="36" t="s">
        <v>772</v>
      </c>
      <c r="I1096" s="36" t="s">
        <v>773</v>
      </c>
      <c r="J1096" s="38">
        <v>0.83680555555555547</v>
      </c>
      <c r="K1096" s="38">
        <v>0.94444444444444453</v>
      </c>
      <c r="L1096" s="34"/>
    </row>
  </sheetData>
  <autoFilter ref="A3:L2356"/>
  <mergeCells count="112">
    <mergeCell ref="A4:L4"/>
    <mergeCell ref="A10:L10"/>
    <mergeCell ref="A15:L15"/>
    <mergeCell ref="A26:L26"/>
    <mergeCell ref="A28:L28"/>
    <mergeCell ref="A482:L482"/>
    <mergeCell ref="A484:L484"/>
    <mergeCell ref="A495:L495"/>
    <mergeCell ref="A435:L435"/>
    <mergeCell ref="A437:L437"/>
    <mergeCell ref="A448:L448"/>
    <mergeCell ref="A459:L459"/>
    <mergeCell ref="A468:L468"/>
    <mergeCell ref="A109:L109"/>
    <mergeCell ref="A122:L122"/>
    <mergeCell ref="A84:L84"/>
    <mergeCell ref="A156:L156"/>
    <mergeCell ref="A100:L100"/>
    <mergeCell ref="A124:L124"/>
    <mergeCell ref="A136:L136"/>
    <mergeCell ref="A35:L35"/>
    <mergeCell ref="A46:L46"/>
    <mergeCell ref="A56:L56"/>
    <mergeCell ref="A72:L72"/>
    <mergeCell ref="A75:L75"/>
    <mergeCell ref="A743:L743"/>
    <mergeCell ref="A753:L753"/>
    <mergeCell ref="A763:L763"/>
    <mergeCell ref="A371:L371"/>
    <mergeCell ref="A378:L378"/>
    <mergeCell ref="A392:L392"/>
    <mergeCell ref="A227:L227"/>
    <mergeCell ref="A229:L229"/>
    <mergeCell ref="A241:L241"/>
    <mergeCell ref="A280:L280"/>
    <mergeCell ref="A358:L358"/>
    <mergeCell ref="A291:L291"/>
    <mergeCell ref="A300:L300"/>
    <mergeCell ref="A309:L309"/>
    <mergeCell ref="A259:L259"/>
    <mergeCell ref="A271:L271"/>
    <mergeCell ref="A250:L250"/>
    <mergeCell ref="A332:L332"/>
    <mergeCell ref="A334:L334"/>
    <mergeCell ref="A346:L346"/>
    <mergeCell ref="A414:L414"/>
    <mergeCell ref="A330:L330"/>
    <mergeCell ref="A321:L321"/>
    <mergeCell ref="A402:L402"/>
    <mergeCell ref="A1:L1"/>
    <mergeCell ref="A698:L698"/>
    <mergeCell ref="A700:L700"/>
    <mergeCell ref="A710:L710"/>
    <mergeCell ref="A580:L580"/>
    <mergeCell ref="A594:L594"/>
    <mergeCell ref="A607:L607"/>
    <mergeCell ref="A619:L619"/>
    <mergeCell ref="A667:L667"/>
    <mergeCell ref="A675:L675"/>
    <mergeCell ref="A626:L626"/>
    <mergeCell ref="A633:L633"/>
    <mergeCell ref="A639:L639"/>
    <mergeCell ref="A203:L203"/>
    <mergeCell ref="A214:L214"/>
    <mergeCell ref="A146:L146"/>
    <mergeCell ref="A173:L173"/>
    <mergeCell ref="A175:L175"/>
    <mergeCell ref="A185:L185"/>
    <mergeCell ref="A196:L196"/>
    <mergeCell ref="A282:L282"/>
    <mergeCell ref="A165:L165"/>
    <mergeCell ref="A92:L92"/>
    <mergeCell ref="A65:L65"/>
    <mergeCell ref="A422:L422"/>
    <mergeCell ref="A645:L645"/>
    <mergeCell ref="A656:L656"/>
    <mergeCell ref="A687:L687"/>
    <mergeCell ref="A721:L721"/>
    <mergeCell ref="A732:L732"/>
    <mergeCell ref="A507:L507"/>
    <mergeCell ref="A521:L521"/>
    <mergeCell ref="A533:L533"/>
    <mergeCell ref="A545:L545"/>
    <mergeCell ref="A558:L558"/>
    <mergeCell ref="A568:L568"/>
    <mergeCell ref="A772:L772"/>
    <mergeCell ref="A883:L883"/>
    <mergeCell ref="A895:L895"/>
    <mergeCell ref="A906:L906"/>
    <mergeCell ref="A918:L918"/>
    <mergeCell ref="A935:L935"/>
    <mergeCell ref="A835:L835"/>
    <mergeCell ref="A847:L847"/>
    <mergeCell ref="A863:L863"/>
    <mergeCell ref="A866:L866"/>
    <mergeCell ref="A781:L781"/>
    <mergeCell ref="A794:L794"/>
    <mergeCell ref="A807:L807"/>
    <mergeCell ref="A819:L819"/>
    <mergeCell ref="A980:L980"/>
    <mergeCell ref="A995:L995"/>
    <mergeCell ref="A1009:L1009"/>
    <mergeCell ref="A871:L871"/>
    <mergeCell ref="A1081:L1081"/>
    <mergeCell ref="A1095:L1095"/>
    <mergeCell ref="A1022:L1022"/>
    <mergeCell ref="A1040:L1040"/>
    <mergeCell ref="A1052:L1052"/>
    <mergeCell ref="A1064:L1064"/>
    <mergeCell ref="A1075:L1075"/>
    <mergeCell ref="A949:L949"/>
    <mergeCell ref="A965:L96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K6"/>
  <sheetViews>
    <sheetView workbookViewId="0">
      <selection activeCell="B10" sqref="B10"/>
    </sheetView>
  </sheetViews>
  <sheetFormatPr defaultRowHeight="15"/>
  <cols>
    <col min="4" max="4" width="28.28515625" customWidth="1"/>
  </cols>
  <sheetData>
    <row r="2" spans="3:11" ht="15.75" thickBot="1"/>
    <row r="3" spans="3:11" ht="86.25" customHeight="1">
      <c r="C3" s="73" t="s">
        <v>541</v>
      </c>
      <c r="D3" s="74"/>
      <c r="K3" t="s">
        <v>44</v>
      </c>
    </row>
    <row r="4" spans="3:11" ht="30" customHeight="1" thickBot="1">
      <c r="C4" s="47" t="s">
        <v>540</v>
      </c>
      <c r="D4" s="46" t="s">
        <v>539</v>
      </c>
    </row>
    <row r="5" spans="3:11" ht="66.75" customHeight="1">
      <c r="C5" s="73" t="s">
        <v>778</v>
      </c>
      <c r="D5" s="74"/>
    </row>
    <row r="6" spans="3:11" ht="15.75" thickBot="1">
      <c r="C6" s="47" t="s">
        <v>540</v>
      </c>
      <c r="D6" s="46" t="s">
        <v>779</v>
      </c>
    </row>
  </sheetData>
  <mergeCells count="2">
    <mergeCell ref="C3:D3"/>
    <mergeCell ref="C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C7"/>
  <sheetViews>
    <sheetView workbookViewId="0">
      <selection activeCell="C14" sqref="C14"/>
    </sheetView>
  </sheetViews>
  <sheetFormatPr defaultRowHeight="15"/>
  <cols>
    <col min="2" max="2" width="6.140625" bestFit="1" customWidth="1"/>
    <col min="3" max="3" width="64.5703125" customWidth="1"/>
  </cols>
  <sheetData>
    <row r="2" spans="2:3" ht="66" customHeight="1">
      <c r="B2" s="75" t="s">
        <v>776</v>
      </c>
      <c r="C2" s="75"/>
    </row>
    <row r="3" spans="2:3">
      <c r="B3" s="49" t="s">
        <v>548</v>
      </c>
      <c r="C3" s="48" t="s">
        <v>547</v>
      </c>
    </row>
    <row r="4" spans="2:3">
      <c r="B4" s="49" t="s">
        <v>546</v>
      </c>
      <c r="C4" s="48" t="s">
        <v>545</v>
      </c>
    </row>
    <row r="5" spans="2:3" ht="68.25" customHeight="1">
      <c r="B5" s="75" t="s">
        <v>775</v>
      </c>
      <c r="C5" s="75"/>
    </row>
    <row r="6" spans="2:3">
      <c r="B6" s="49" t="s">
        <v>548</v>
      </c>
      <c r="C6" s="48" t="s">
        <v>777</v>
      </c>
    </row>
    <row r="7" spans="2:3">
      <c r="B7" s="49" t="s">
        <v>546</v>
      </c>
      <c r="C7" s="48" t="s">
        <v>545</v>
      </c>
    </row>
  </sheetData>
  <mergeCells count="2">
    <mergeCell ref="B2:C2"/>
    <mergeCell ref="B5:C5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5"/>
  <sheetViews>
    <sheetView workbookViewId="0">
      <selection activeCell="C9" sqref="C9"/>
    </sheetView>
  </sheetViews>
  <sheetFormatPr defaultRowHeight="15"/>
  <cols>
    <col min="2" max="2" width="6.140625" bestFit="1" customWidth="1"/>
    <col min="3" max="3" width="64.5703125" customWidth="1"/>
  </cols>
  <sheetData>
    <row r="2" spans="2:3" ht="66" customHeight="1">
      <c r="B2" s="75" t="s">
        <v>550</v>
      </c>
      <c r="C2" s="75"/>
    </row>
    <row r="3" spans="2:3">
      <c r="B3" s="49" t="s">
        <v>546</v>
      </c>
      <c r="C3" s="48" t="s">
        <v>549</v>
      </c>
    </row>
    <row r="4" spans="2:3" ht="51" customHeight="1">
      <c r="B4" s="75" t="s">
        <v>774</v>
      </c>
      <c r="C4" s="75"/>
    </row>
    <row r="5" spans="2:3">
      <c r="B5" s="49" t="s">
        <v>546</v>
      </c>
      <c r="C5" s="48" t="s">
        <v>549</v>
      </c>
    </row>
  </sheetData>
  <mergeCells count="2">
    <mergeCell ref="B2:C2"/>
    <mergeCell ref="B4:C4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H5:H6"/>
  <sheetViews>
    <sheetView tabSelected="1" workbookViewId="0">
      <selection activeCell="H15" sqref="H15"/>
    </sheetView>
  </sheetViews>
  <sheetFormatPr defaultRowHeight="15"/>
  <cols>
    <col min="8" max="8" width="90.5703125" customWidth="1"/>
  </cols>
  <sheetData>
    <row r="5" spans="8:8" ht="75">
      <c r="H5" s="51" t="s">
        <v>552</v>
      </c>
    </row>
    <row r="6" spans="8:8" ht="45">
      <c r="H6" s="50" t="s">
        <v>551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2020</vt:lpstr>
      <vt:lpstr>2020 Инф с 01по29 февр</vt:lpstr>
      <vt:lpstr>2020 ввод-ввыод электр</vt:lpstr>
      <vt:lpstr>Недоотпуск 1-й квартал 2020г.</vt:lpstr>
      <vt:lpstr>пп. "ж" п. 19 2020 г.</vt:lpstr>
      <vt:lpstr>пп. "и" п. 19 2020 г.</vt:lpstr>
      <vt:lpstr>пп. "у" п. 19 2020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n.vinogradova</dc:creator>
  <cp:lastModifiedBy>d.safonov</cp:lastModifiedBy>
  <dcterms:created xsi:type="dcterms:W3CDTF">2015-04-10T04:23:39Z</dcterms:created>
  <dcterms:modified xsi:type="dcterms:W3CDTF">2020-08-28T04:16:51Z</dcterms:modified>
</cp:coreProperties>
</file>